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0635\Desktop\企画課\セカンドライフノート\"/>
    </mc:Choice>
  </mc:AlternateContent>
  <bookViews>
    <workbookView xWindow="0" yWindow="0" windowWidth="23700" windowHeight="11010"/>
  </bookViews>
  <sheets>
    <sheet name="長期家計プラン（作成用シート）" sheetId="5" r:id="rId1"/>
    <sheet name="長期家計プラン（令和5年度セカンドライフノート作成例）" sheetId="1" r:id="rId2"/>
    <sheet name="ゆとり資金" sheetId="2" r:id="rId3"/>
    <sheet name="財産一覧" sheetId="3" r:id="rId4"/>
    <sheet name="1年収支"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E12" i="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D12" i="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E12" i="5"/>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D12" i="5"/>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O12" i="5"/>
  <c r="V12" i="5" s="1"/>
  <c r="W12" i="5" s="1"/>
  <c r="B12" i="5"/>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U42" i="5"/>
  <c r="O42" i="5"/>
  <c r="U41" i="5"/>
  <c r="O41" i="5"/>
  <c r="U40" i="5"/>
  <c r="O40" i="5"/>
  <c r="U39" i="5"/>
  <c r="O39" i="5"/>
  <c r="U38" i="5"/>
  <c r="O38" i="5"/>
  <c r="U37" i="5"/>
  <c r="O37" i="5"/>
  <c r="U36" i="5"/>
  <c r="O36" i="5"/>
  <c r="U35" i="5"/>
  <c r="O35" i="5"/>
  <c r="U34" i="5"/>
  <c r="O34" i="5"/>
  <c r="V34" i="5" s="1"/>
  <c r="U33" i="5"/>
  <c r="O33" i="5"/>
  <c r="U32" i="5"/>
  <c r="O32" i="5"/>
  <c r="U31" i="5"/>
  <c r="O31" i="5"/>
  <c r="U30" i="5"/>
  <c r="O30" i="5"/>
  <c r="U29" i="5"/>
  <c r="O29" i="5"/>
  <c r="U28" i="5"/>
  <c r="O28" i="5"/>
  <c r="V28" i="5" s="1"/>
  <c r="U27" i="5"/>
  <c r="V27" i="5" s="1"/>
  <c r="O27" i="5"/>
  <c r="U26" i="5"/>
  <c r="O26" i="5"/>
  <c r="U25" i="5"/>
  <c r="O25" i="5"/>
  <c r="V25" i="5" s="1"/>
  <c r="U24" i="5"/>
  <c r="O24" i="5"/>
  <c r="V24" i="5" s="1"/>
  <c r="U23" i="5"/>
  <c r="O23" i="5"/>
  <c r="U22" i="5"/>
  <c r="O22" i="5"/>
  <c r="V22" i="5" s="1"/>
  <c r="U21" i="5"/>
  <c r="O21" i="5"/>
  <c r="U20" i="5"/>
  <c r="O20" i="5"/>
  <c r="U19" i="5"/>
  <c r="O19" i="5"/>
  <c r="U18" i="5"/>
  <c r="O18" i="5"/>
  <c r="V18" i="5" s="1"/>
  <c r="U17" i="5"/>
  <c r="O17" i="5"/>
  <c r="U16" i="5"/>
  <c r="O16" i="5"/>
  <c r="U15" i="5"/>
  <c r="O15" i="5"/>
  <c r="U14" i="5"/>
  <c r="O14" i="5"/>
  <c r="U13" i="5"/>
  <c r="O13" i="5"/>
  <c r="V13" i="5" s="1"/>
  <c r="U12" i="5"/>
  <c r="D19" i="4"/>
  <c r="D21" i="4" s="1"/>
  <c r="D10" i="4"/>
  <c r="E15" i="3"/>
  <c r="E10" i="3"/>
  <c r="E16" i="3" s="1"/>
  <c r="E20" i="3" s="1"/>
  <c r="U42" i="1"/>
  <c r="O42" i="1"/>
  <c r="U41" i="1"/>
  <c r="U40" i="1"/>
  <c r="O40" i="1"/>
  <c r="U39" i="1"/>
  <c r="U38" i="1"/>
  <c r="U37" i="1"/>
  <c r="U36" i="1"/>
  <c r="U35" i="1"/>
  <c r="O35" i="1"/>
  <c r="U34" i="1"/>
  <c r="U33" i="1"/>
  <c r="U32" i="1"/>
  <c r="U31" i="1"/>
  <c r="U30" i="1"/>
  <c r="U29" i="1"/>
  <c r="U28" i="1"/>
  <c r="U27" i="1"/>
  <c r="U26" i="1"/>
  <c r="U25" i="1"/>
  <c r="U24" i="1"/>
  <c r="U23" i="1"/>
  <c r="U22" i="1"/>
  <c r="U21" i="1"/>
  <c r="U20" i="1"/>
  <c r="U19" i="1"/>
  <c r="O19" i="1"/>
  <c r="U18" i="1"/>
  <c r="U17" i="1"/>
  <c r="U16" i="1"/>
  <c r="U15" i="1"/>
  <c r="U14" i="1"/>
  <c r="U13" i="1"/>
  <c r="U12" i="1"/>
  <c r="V16" i="5" l="1"/>
  <c r="V20" i="5"/>
  <c r="V31" i="5"/>
  <c r="V35" i="5"/>
  <c r="V39" i="5"/>
  <c r="V15" i="5"/>
  <c r="V19" i="5"/>
  <c r="V23" i="5"/>
  <c r="V32" i="5"/>
  <c r="V36" i="5"/>
  <c r="V40" i="5"/>
  <c r="V41" i="5"/>
  <c r="V29" i="5"/>
  <c r="V38" i="5"/>
  <c r="V17" i="5"/>
  <c r="V26" i="5"/>
  <c r="V33" i="5"/>
  <c r="V42" i="5"/>
  <c r="V14" i="5"/>
  <c r="V21" i="5"/>
  <c r="V30" i="5"/>
  <c r="V37" i="5"/>
  <c r="W13" i="5"/>
  <c r="O15" i="1"/>
  <c r="V15" i="1" s="1"/>
  <c r="O41" i="1"/>
  <c r="V41" i="1" s="1"/>
  <c r="O32" i="1"/>
  <c r="V32" i="1" s="1"/>
  <c r="O16" i="1"/>
  <c r="V16" i="1" s="1"/>
  <c r="O17" i="1"/>
  <c r="V17" i="1" s="1"/>
  <c r="O25" i="1"/>
  <c r="V25" i="1" s="1"/>
  <c r="O26" i="1"/>
  <c r="O13" i="1"/>
  <c r="V13" i="1" s="1"/>
  <c r="O12" i="1"/>
  <c r="V12" i="1" s="1"/>
  <c r="W12" i="1" s="1"/>
  <c r="O14" i="1"/>
  <c r="V14" i="1" s="1"/>
  <c r="O23" i="1"/>
  <c r="V23" i="1" s="1"/>
  <c r="O29" i="1"/>
  <c r="V29" i="1" s="1"/>
  <c r="O30" i="1"/>
  <c r="V30" i="1" s="1"/>
  <c r="O31" i="1"/>
  <c r="V31" i="1" s="1"/>
  <c r="O27" i="1"/>
  <c r="V27" i="1" s="1"/>
  <c r="O28" i="1"/>
  <c r="O39" i="1"/>
  <c r="V39" i="1" s="1"/>
  <c r="V35" i="1"/>
  <c r="V19" i="1"/>
  <c r="O21" i="1"/>
  <c r="V21" i="1" s="1"/>
  <c r="O22" i="1"/>
  <c r="V22" i="1" s="1"/>
  <c r="O24" i="1"/>
  <c r="V24" i="1" s="1"/>
  <c r="O37" i="1"/>
  <c r="V37" i="1" s="1"/>
  <c r="O38" i="1"/>
  <c r="V38" i="1" s="1"/>
  <c r="O18" i="1"/>
  <c r="V18" i="1" s="1"/>
  <c r="O20" i="1"/>
  <c r="V20" i="1" s="1"/>
  <c r="O33" i="1"/>
  <c r="V33" i="1" s="1"/>
  <c r="O34" i="1"/>
  <c r="V34" i="1" s="1"/>
  <c r="O36" i="1"/>
  <c r="V36" i="1" s="1"/>
  <c r="V40" i="1"/>
  <c r="V26" i="1"/>
  <c r="V28" i="1"/>
  <c r="V42" i="1"/>
  <c r="W14" i="5" l="1"/>
  <c r="W15" i="5" s="1"/>
  <c r="W16" i="5" s="1"/>
  <c r="W17" i="5" s="1"/>
  <c r="W18" i="5" s="1"/>
  <c r="W19" i="5" s="1"/>
  <c r="W20" i="5" s="1"/>
  <c r="W21" i="5" s="1"/>
  <c r="W22" i="5" s="1"/>
  <c r="W23" i="5" s="1"/>
  <c r="W24" i="5" s="1"/>
  <c r="W25" i="5" s="1"/>
  <c r="W26" i="5" s="1"/>
  <c r="W27" i="5" s="1"/>
  <c r="W28" i="5" s="1"/>
  <c r="W29" i="5" s="1"/>
  <c r="W30" i="5" s="1"/>
  <c r="W31" i="5" s="1"/>
  <c r="W32" i="5" s="1"/>
  <c r="W33" i="5" s="1"/>
  <c r="W34" i="5" s="1"/>
  <c r="W35" i="5" s="1"/>
  <c r="W36" i="5" s="1"/>
  <c r="W37" i="5" s="1"/>
  <c r="W38" i="5" s="1"/>
  <c r="W39" i="5" s="1"/>
  <c r="W40" i="5" s="1"/>
  <c r="W41" i="5" s="1"/>
  <c r="W42" i="5" s="1"/>
  <c r="W13" i="1"/>
  <c r="W14" i="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alcChain>
</file>

<file path=xl/sharedStrings.xml><?xml version="1.0" encoding="utf-8"?>
<sst xmlns="http://schemas.openxmlformats.org/spreadsheetml/2006/main" count="203" uniqueCount="106">
  <si>
    <t>60歳定年以降の長期家計プラン(作成例)</t>
    <rPh sb="2" eb="3">
      <t>サイ</t>
    </rPh>
    <rPh sb="3" eb="5">
      <t>テイネン</t>
    </rPh>
    <rPh sb="5" eb="7">
      <t>イコウ</t>
    </rPh>
    <rPh sb="8" eb="10">
      <t>チョウキ</t>
    </rPh>
    <rPh sb="10" eb="12">
      <t>カケイ</t>
    </rPh>
    <rPh sb="16" eb="18">
      <t>サクセイ</t>
    </rPh>
    <rPh sb="18" eb="19">
      <t>レイ</t>
    </rPh>
    <phoneticPr fontId="3"/>
  </si>
  <si>
    <t>夫の年齢</t>
    <rPh sb="0" eb="1">
      <t>オット</t>
    </rPh>
    <rPh sb="2" eb="4">
      <t>ネンレイ</t>
    </rPh>
    <phoneticPr fontId="3"/>
  </si>
  <si>
    <t>60歳時点での預貯金残高</t>
    <rPh sb="2" eb="3">
      <t>サイ</t>
    </rPh>
    <rPh sb="3" eb="5">
      <t>ジテン</t>
    </rPh>
    <rPh sb="7" eb="10">
      <t>ヨチョキン</t>
    </rPh>
    <rPh sb="10" eb="12">
      <t>ザンダカ</t>
    </rPh>
    <phoneticPr fontId="3"/>
  </si>
  <si>
    <t>年</t>
    <rPh sb="0" eb="1">
      <t>ネン</t>
    </rPh>
    <phoneticPr fontId="3"/>
  </si>
  <si>
    <t>歳</t>
    <rPh sb="0" eb="1">
      <t>サイ</t>
    </rPh>
    <phoneticPr fontId="3"/>
  </si>
  <si>
    <t>万円</t>
    <rPh sb="0" eb="2">
      <t>マンエン</t>
    </rPh>
    <phoneticPr fontId="3"/>
  </si>
  <si>
    <t>妻の年齢</t>
    <rPh sb="0" eb="1">
      <t>ツマ</t>
    </rPh>
    <rPh sb="2" eb="4">
      <t>ネンレイ</t>
    </rPh>
    <phoneticPr fontId="3"/>
  </si>
  <si>
    <t>（単位：万円）</t>
    <rPh sb="1" eb="3">
      <t>タンイ</t>
    </rPh>
    <rPh sb="4" eb="6">
      <t>マンエン</t>
    </rPh>
    <phoneticPr fontId="3"/>
  </si>
  <si>
    <t>西暦・年齢</t>
    <rPh sb="0" eb="2">
      <t>セイレキ</t>
    </rPh>
    <rPh sb="3" eb="5">
      <t>ネンレイ</t>
    </rPh>
    <phoneticPr fontId="3"/>
  </si>
  <si>
    <t>家庭の出来事</t>
    <rPh sb="0" eb="2">
      <t>カテイ</t>
    </rPh>
    <rPh sb="3" eb="6">
      <t>デキゴト</t>
    </rPh>
    <phoneticPr fontId="3"/>
  </si>
  <si>
    <t>収                 入</t>
    <rPh sb="0" eb="1">
      <t>オサム</t>
    </rPh>
    <rPh sb="18" eb="19">
      <t>イリ</t>
    </rPh>
    <phoneticPr fontId="3"/>
  </si>
  <si>
    <t>支              出</t>
    <rPh sb="0" eb="1">
      <t>ササ</t>
    </rPh>
    <rPh sb="15" eb="16">
      <t>デ</t>
    </rPh>
    <phoneticPr fontId="3"/>
  </si>
  <si>
    <t>預貯金
残　高</t>
    <rPh sb="0" eb="3">
      <t>ヨチョキン</t>
    </rPh>
    <rPh sb="4" eb="5">
      <t>ザン</t>
    </rPh>
    <rPh sb="6" eb="7">
      <t>コウ</t>
    </rPh>
    <phoneticPr fontId="3"/>
  </si>
  <si>
    <t>夫</t>
    <rPh sb="0" eb="1">
      <t>オット</t>
    </rPh>
    <phoneticPr fontId="3"/>
  </si>
  <si>
    <t>妻</t>
    <rPh sb="0" eb="1">
      <t>ツマ</t>
    </rPh>
    <phoneticPr fontId="3"/>
  </si>
  <si>
    <t>公的年金</t>
    <rPh sb="0" eb="2">
      <t>コウテキ</t>
    </rPh>
    <rPh sb="2" eb="4">
      <t>ネンキン</t>
    </rPh>
    <phoneticPr fontId="3"/>
  </si>
  <si>
    <t>給与所得
（夫婦）</t>
    <rPh sb="0" eb="2">
      <t>キュウヨ</t>
    </rPh>
    <rPh sb="2" eb="4">
      <t>ショトク</t>
    </rPh>
    <rPh sb="6" eb="8">
      <t>フウフ</t>
    </rPh>
    <phoneticPr fontId="3"/>
  </si>
  <si>
    <t>個人年金</t>
    <rPh sb="0" eb="2">
      <t>コジン</t>
    </rPh>
    <rPh sb="2" eb="4">
      <t>ネンキン</t>
    </rPh>
    <phoneticPr fontId="3"/>
  </si>
  <si>
    <t>退職金、雇用保険</t>
    <rPh sb="0" eb="3">
      <t>タイショクキン</t>
    </rPh>
    <rPh sb="4" eb="6">
      <t>コヨウ</t>
    </rPh>
    <rPh sb="6" eb="8">
      <t>ホケン</t>
    </rPh>
    <phoneticPr fontId="3"/>
  </si>
  <si>
    <t>その他の収入</t>
    <rPh sb="2" eb="3">
      <t>タ</t>
    </rPh>
    <rPh sb="4" eb="6">
      <t>シュウニュウ</t>
    </rPh>
    <phoneticPr fontId="3"/>
  </si>
  <si>
    <t>収入合計</t>
    <rPh sb="0" eb="2">
      <t>シュウニュウ</t>
    </rPh>
    <rPh sb="2" eb="4">
      <t>ゴウケイ</t>
    </rPh>
    <phoneticPr fontId="3"/>
  </si>
  <si>
    <t>基　礎
生活費</t>
    <rPh sb="0" eb="1">
      <t>モト</t>
    </rPh>
    <rPh sb="2" eb="3">
      <t>イシズエ</t>
    </rPh>
    <rPh sb="4" eb="7">
      <t>セイカツヒ</t>
    </rPh>
    <phoneticPr fontId="3"/>
  </si>
  <si>
    <t>税、社保
家賃等</t>
    <rPh sb="0" eb="1">
      <t>ゼイ</t>
    </rPh>
    <rPh sb="2" eb="4">
      <t>シャホ</t>
    </rPh>
    <rPh sb="5" eb="7">
      <t>ヤチン</t>
    </rPh>
    <rPh sb="7" eb="8">
      <t>トウ</t>
    </rPh>
    <phoneticPr fontId="3"/>
  </si>
  <si>
    <t>ローン返済金</t>
    <rPh sb="3" eb="5">
      <t>ヘンサイ</t>
    </rPh>
    <rPh sb="5" eb="6">
      <t>キン</t>
    </rPh>
    <phoneticPr fontId="3"/>
  </si>
  <si>
    <t>趣味・娯楽費</t>
    <rPh sb="0" eb="2">
      <t>シュミ</t>
    </rPh>
    <rPh sb="3" eb="5">
      <t>ゴラク</t>
    </rPh>
    <rPh sb="5" eb="6">
      <t>ヒ</t>
    </rPh>
    <phoneticPr fontId="3"/>
  </si>
  <si>
    <t>その他の支出</t>
    <rPh sb="2" eb="3">
      <t>タ</t>
    </rPh>
    <rPh sb="4" eb="6">
      <t>シシュツ</t>
    </rPh>
    <phoneticPr fontId="3"/>
  </si>
  <si>
    <t>支出合計</t>
    <rPh sb="0" eb="2">
      <t>シシュツ</t>
    </rPh>
    <rPh sb="2" eb="4">
      <t>ゴウケイ</t>
    </rPh>
    <phoneticPr fontId="3"/>
  </si>
  <si>
    <t>収支残</t>
    <rPh sb="0" eb="2">
      <t>シュウシ</t>
    </rPh>
    <rPh sb="2" eb="3">
      <t>ザン</t>
    </rPh>
    <phoneticPr fontId="3"/>
  </si>
  <si>
    <t>年 度</t>
    <rPh sb="0" eb="1">
      <t>トシ</t>
    </rPh>
    <rPh sb="2" eb="3">
      <t>ド</t>
    </rPh>
    <phoneticPr fontId="3"/>
  </si>
  <si>
    <t>家具等買換え</t>
    <rPh sb="0" eb="3">
      <t>カグトウ</t>
    </rPh>
    <rPh sb="3" eb="5">
      <t>カイカ</t>
    </rPh>
    <phoneticPr fontId="3"/>
  </si>
  <si>
    <t>－</t>
    <phoneticPr fontId="3"/>
  </si>
  <si>
    <t>子供の結婚</t>
    <rPh sb="0" eb="2">
      <t>コドモ</t>
    </rPh>
    <rPh sb="3" eb="5">
      <t>ケッコン</t>
    </rPh>
    <phoneticPr fontId="3"/>
  </si>
  <si>
    <t>家のリフォーム</t>
    <rPh sb="0" eb="1">
      <t>イエ</t>
    </rPh>
    <phoneticPr fontId="3"/>
  </si>
  <si>
    <t>自動車の買換え</t>
    <rPh sb="0" eb="3">
      <t>ジドウシャ</t>
    </rPh>
    <rPh sb="4" eb="6">
      <t>カイカ</t>
    </rPh>
    <phoneticPr fontId="3"/>
  </si>
  <si>
    <t>海外旅行</t>
    <rPh sb="0" eb="4">
      <t>カイガイリョコウ</t>
    </rPh>
    <phoneticPr fontId="3"/>
  </si>
  <si>
    <t>家電等買換え</t>
    <rPh sb="0" eb="3">
      <t>カデントウ</t>
    </rPh>
    <rPh sb="3" eb="5">
      <t>カイカ</t>
    </rPh>
    <phoneticPr fontId="3"/>
  </si>
  <si>
    <t xml:space="preserve"> </t>
    <phoneticPr fontId="3"/>
  </si>
  <si>
    <t xml:space="preserve"> </t>
  </si>
  <si>
    <t>②予備費</t>
    <rPh sb="1" eb="4">
      <t>ヨビヒ</t>
    </rPh>
    <phoneticPr fontId="3"/>
  </si>
  <si>
    <t>ゆとり資金使用計画表</t>
    <rPh sb="3" eb="5">
      <t>シキン</t>
    </rPh>
    <rPh sb="5" eb="7">
      <t>シヨウ</t>
    </rPh>
    <rPh sb="7" eb="9">
      <t>ケイカク</t>
    </rPh>
    <rPh sb="9" eb="10">
      <t>ヒョウ</t>
    </rPh>
    <phoneticPr fontId="3"/>
  </si>
  <si>
    <t>支出項目</t>
    <rPh sb="0" eb="2">
      <t>シシュツ</t>
    </rPh>
    <rPh sb="2" eb="4">
      <t>コウモク</t>
    </rPh>
    <phoneticPr fontId="3"/>
  </si>
  <si>
    <t>予算額（万円）</t>
    <rPh sb="0" eb="3">
      <t>ヨサンガク</t>
    </rPh>
    <rPh sb="4" eb="6">
      <t>マンエン</t>
    </rPh>
    <phoneticPr fontId="3"/>
  </si>
  <si>
    <t>備　　　　考</t>
    <rPh sb="0" eb="1">
      <t>ソナエ</t>
    </rPh>
    <rPh sb="5" eb="6">
      <t>コウ</t>
    </rPh>
    <phoneticPr fontId="3"/>
  </si>
  <si>
    <t>合　　　　　計</t>
    <rPh sb="0" eb="1">
      <t>ゴウ</t>
    </rPh>
    <rPh sb="6" eb="7">
      <t>ケイ</t>
    </rPh>
    <phoneticPr fontId="3"/>
  </si>
  <si>
    <t>財　産　一　覧　表</t>
    <rPh sb="0" eb="1">
      <t>ザイ</t>
    </rPh>
    <rPh sb="2" eb="3">
      <t>サン</t>
    </rPh>
    <rPh sb="4" eb="5">
      <t>イチ</t>
    </rPh>
    <rPh sb="6" eb="7">
      <t>ラン</t>
    </rPh>
    <rPh sb="8" eb="9">
      <t>ヒョウ</t>
    </rPh>
    <phoneticPr fontId="3"/>
  </si>
  <si>
    <t>項　　　目</t>
    <rPh sb="0" eb="1">
      <t>コウ</t>
    </rPh>
    <rPh sb="4" eb="5">
      <t>メ</t>
    </rPh>
    <phoneticPr fontId="3"/>
  </si>
  <si>
    <t>①
資
産</t>
    <rPh sb="3" eb="4">
      <t>シ</t>
    </rPh>
    <rPh sb="8" eb="9">
      <t>サン</t>
    </rPh>
    <phoneticPr fontId="3"/>
  </si>
  <si>
    <t>現　　　金</t>
    <rPh sb="0" eb="1">
      <t>ウツツ</t>
    </rPh>
    <rPh sb="4" eb="5">
      <t>キン</t>
    </rPh>
    <phoneticPr fontId="3"/>
  </si>
  <si>
    <t>預　貯　金</t>
    <rPh sb="0" eb="1">
      <t>アズカリ</t>
    </rPh>
    <rPh sb="2" eb="3">
      <t>チョ</t>
    </rPh>
    <rPh sb="4" eb="5">
      <t>カネ</t>
    </rPh>
    <phoneticPr fontId="3"/>
  </si>
  <si>
    <t>株　　　式</t>
    <rPh sb="0" eb="1">
      <t>カブ</t>
    </rPh>
    <rPh sb="4" eb="5">
      <t>シキ</t>
    </rPh>
    <phoneticPr fontId="3"/>
  </si>
  <si>
    <t>そ　の　他</t>
    <rPh sb="4" eb="5">
      <t>タ</t>
    </rPh>
    <phoneticPr fontId="3"/>
  </si>
  <si>
    <t>小　　　計（Ａ）</t>
    <rPh sb="0" eb="1">
      <t>ショウ</t>
    </rPh>
    <rPh sb="4" eb="5">
      <t>ケイ</t>
    </rPh>
    <phoneticPr fontId="3"/>
  </si>
  <si>
    <t>不動産</t>
    <rPh sb="0" eb="3">
      <t>フドウサン</t>
    </rPh>
    <phoneticPr fontId="3"/>
  </si>
  <si>
    <t>土　地</t>
    <rPh sb="0" eb="1">
      <t>ツチ</t>
    </rPh>
    <rPh sb="2" eb="3">
      <t>チ</t>
    </rPh>
    <phoneticPr fontId="3"/>
  </si>
  <si>
    <t>建　物</t>
    <rPh sb="0" eb="1">
      <t>ケン</t>
    </rPh>
    <rPh sb="2" eb="3">
      <t>ブツ</t>
    </rPh>
    <phoneticPr fontId="3"/>
  </si>
  <si>
    <t>その他資産</t>
    <rPh sb="2" eb="3">
      <t>タ</t>
    </rPh>
    <rPh sb="3" eb="5">
      <t>シサン</t>
    </rPh>
    <phoneticPr fontId="3"/>
  </si>
  <si>
    <t>（会員権等）</t>
    <rPh sb="1" eb="3">
      <t>カイイン</t>
    </rPh>
    <rPh sb="3" eb="4">
      <t>ケン</t>
    </rPh>
    <rPh sb="4" eb="5">
      <t>トウ</t>
    </rPh>
    <phoneticPr fontId="3"/>
  </si>
  <si>
    <t>小　　　計（Ｂ）</t>
    <rPh sb="0" eb="1">
      <t>ショウ</t>
    </rPh>
    <rPh sb="4" eb="5">
      <t>ケイ</t>
    </rPh>
    <phoneticPr fontId="3"/>
  </si>
  <si>
    <t>資産合計（Ａ＋Ｂ）</t>
    <rPh sb="0" eb="2">
      <t>シサン</t>
    </rPh>
    <rPh sb="2" eb="4">
      <t>ゴウケイ</t>
    </rPh>
    <phoneticPr fontId="3"/>
  </si>
  <si>
    <t>②　負　　　　　債</t>
    <rPh sb="2" eb="3">
      <t>フ</t>
    </rPh>
    <rPh sb="8" eb="9">
      <t>サイ</t>
    </rPh>
    <phoneticPr fontId="3"/>
  </si>
  <si>
    <t>　　自己資産　＝　資産合計（Ａ＋Ｂ）　－　②負債</t>
    <rPh sb="2" eb="4">
      <t>ジコ</t>
    </rPh>
    <rPh sb="4" eb="6">
      <t>シサン</t>
    </rPh>
    <rPh sb="9" eb="11">
      <t>シサン</t>
    </rPh>
    <rPh sb="11" eb="13">
      <t>ゴウケイ</t>
    </rPh>
    <rPh sb="22" eb="24">
      <t>フサイ</t>
    </rPh>
    <phoneticPr fontId="3"/>
  </si>
  <si>
    <t>万円</t>
    <phoneticPr fontId="3"/>
  </si>
  <si>
    <t>1年間の収支状況</t>
    <rPh sb="1" eb="3">
      <t>ネンカン</t>
    </rPh>
    <rPh sb="4" eb="6">
      <t>シュウシ</t>
    </rPh>
    <rPh sb="6" eb="8">
      <t>ジョウキョウ</t>
    </rPh>
    <phoneticPr fontId="3"/>
  </si>
  <si>
    <t>項　　　　目</t>
    <rPh sb="0" eb="1">
      <t>コウ</t>
    </rPh>
    <rPh sb="5" eb="6">
      <t>メ</t>
    </rPh>
    <phoneticPr fontId="3"/>
  </si>
  <si>
    <t>金　　　　額</t>
    <rPh sb="0" eb="1">
      <t>キン</t>
    </rPh>
    <rPh sb="5" eb="6">
      <t>ガク</t>
    </rPh>
    <phoneticPr fontId="3"/>
  </si>
  <si>
    <t>収
入</t>
    <rPh sb="0" eb="1">
      <t>オサム</t>
    </rPh>
    <rPh sb="3" eb="4">
      <t>イリ</t>
    </rPh>
    <phoneticPr fontId="3"/>
  </si>
  <si>
    <t>①夫の収入</t>
    <rPh sb="1" eb="2">
      <t>オット</t>
    </rPh>
    <rPh sb="3" eb="5">
      <t>シュウニュウ</t>
    </rPh>
    <phoneticPr fontId="3"/>
  </si>
  <si>
    <t>手取り年収の合計額（注1）</t>
    <rPh sb="0" eb="2">
      <t>テド</t>
    </rPh>
    <rPh sb="3" eb="5">
      <t>ネンシュウ</t>
    </rPh>
    <rPh sb="6" eb="8">
      <t>ゴウケイ</t>
    </rPh>
    <rPh sb="8" eb="9">
      <t>ガク</t>
    </rPh>
    <rPh sb="10" eb="11">
      <t>チュウ</t>
    </rPh>
    <phoneticPr fontId="3"/>
  </si>
  <si>
    <t>②妻の収入</t>
    <rPh sb="1" eb="2">
      <t>ツマ</t>
    </rPh>
    <rPh sb="3" eb="5">
      <t>シュウニュウ</t>
    </rPh>
    <phoneticPr fontId="3"/>
  </si>
  <si>
    <t>手取り年収の合計額（注1）</t>
    <phoneticPr fontId="3"/>
  </si>
  <si>
    <t>③その他の収入</t>
    <phoneticPr fontId="3"/>
  </si>
  <si>
    <t>農業所得・不動産所得等</t>
    <phoneticPr fontId="3"/>
  </si>
  <si>
    <t>④預貯金の取崩し</t>
    <rPh sb="1" eb="4">
      <t>ヨチョキン</t>
    </rPh>
    <rPh sb="5" eb="7">
      <t>トリクズ</t>
    </rPh>
    <phoneticPr fontId="3"/>
  </si>
  <si>
    <t>ア．収入合計</t>
    <rPh sb="2" eb="4">
      <t>シュウニュウ</t>
    </rPh>
    <rPh sb="4" eb="6">
      <t>ゴウケイ</t>
    </rPh>
    <phoneticPr fontId="3"/>
  </si>
  <si>
    <t>支
出</t>
    <rPh sb="0" eb="1">
      <t>ササ</t>
    </rPh>
    <rPh sb="6" eb="7">
      <t>デ</t>
    </rPh>
    <phoneticPr fontId="3"/>
  </si>
  <si>
    <t>①住居費</t>
    <rPh sb="1" eb="4">
      <t>ジュウキョヒ</t>
    </rPh>
    <phoneticPr fontId="3"/>
  </si>
  <si>
    <t>家賃・共益費等</t>
    <rPh sb="0" eb="2">
      <t>ヤチン</t>
    </rPh>
    <rPh sb="3" eb="6">
      <t>キョウエキヒ</t>
    </rPh>
    <rPh sb="6" eb="7">
      <t>トウ</t>
    </rPh>
    <phoneticPr fontId="3"/>
  </si>
  <si>
    <t>②税金</t>
    <rPh sb="1" eb="3">
      <t>ゼイキン</t>
    </rPh>
    <phoneticPr fontId="3"/>
  </si>
  <si>
    <t>固定資産税等（注2）</t>
    <rPh sb="0" eb="2">
      <t>コテイ</t>
    </rPh>
    <rPh sb="2" eb="5">
      <t>シサンゼイ</t>
    </rPh>
    <rPh sb="5" eb="6">
      <t>トウ</t>
    </rPh>
    <rPh sb="7" eb="8">
      <t>チュウ</t>
    </rPh>
    <phoneticPr fontId="3"/>
  </si>
  <si>
    <t>③社会保険料</t>
    <rPh sb="1" eb="3">
      <t>シャカイ</t>
    </rPh>
    <rPh sb="3" eb="6">
      <t>ホケンリョウ</t>
    </rPh>
    <phoneticPr fontId="3"/>
  </si>
  <si>
    <t>国民年金保険料等（注3）</t>
    <rPh sb="0" eb="2">
      <t>コクミン</t>
    </rPh>
    <rPh sb="2" eb="4">
      <t>ネンキン</t>
    </rPh>
    <rPh sb="4" eb="7">
      <t>ホケンリョウ</t>
    </rPh>
    <rPh sb="7" eb="8">
      <t>トウ</t>
    </rPh>
    <rPh sb="9" eb="10">
      <t>チュウ</t>
    </rPh>
    <phoneticPr fontId="3"/>
  </si>
  <si>
    <t>④ローンの返済</t>
    <rPh sb="5" eb="7">
      <t>ヘンサイ</t>
    </rPh>
    <phoneticPr fontId="3"/>
  </si>
  <si>
    <t>住宅ローン等の年間返済額</t>
    <rPh sb="0" eb="2">
      <t>ジュウタク</t>
    </rPh>
    <rPh sb="5" eb="6">
      <t>トウ</t>
    </rPh>
    <rPh sb="7" eb="9">
      <t>ネンカン</t>
    </rPh>
    <rPh sb="9" eb="11">
      <t>ヘンサイ</t>
    </rPh>
    <rPh sb="11" eb="12">
      <t>ガク</t>
    </rPh>
    <phoneticPr fontId="3"/>
  </si>
  <si>
    <t>⑤趣味・娯楽費用</t>
    <rPh sb="1" eb="3">
      <t>シュミ</t>
    </rPh>
    <rPh sb="4" eb="6">
      <t>ゴラク</t>
    </rPh>
    <rPh sb="6" eb="8">
      <t>ヒヨウ</t>
    </rPh>
    <phoneticPr fontId="3"/>
  </si>
  <si>
    <t>⑥教育費</t>
    <rPh sb="1" eb="4">
      <t>キョウイクヒ</t>
    </rPh>
    <phoneticPr fontId="3"/>
  </si>
  <si>
    <t>子弟の教育費用</t>
    <rPh sb="0" eb="2">
      <t>シテイ</t>
    </rPh>
    <rPh sb="3" eb="5">
      <t>キョウイク</t>
    </rPh>
    <rPh sb="5" eb="7">
      <t>ヒヨウ</t>
    </rPh>
    <phoneticPr fontId="3"/>
  </si>
  <si>
    <t>⑦その他大型支出</t>
    <rPh sb="3" eb="4">
      <t>タ</t>
    </rPh>
    <rPh sb="4" eb="6">
      <t>オオガタ</t>
    </rPh>
    <rPh sb="6" eb="8">
      <t>シシュツ</t>
    </rPh>
    <phoneticPr fontId="3"/>
  </si>
  <si>
    <t>旅行費、耐久消費財購入等</t>
    <rPh sb="0" eb="2">
      <t>リョコウ</t>
    </rPh>
    <rPh sb="2" eb="3">
      <t>ヒ</t>
    </rPh>
    <rPh sb="4" eb="6">
      <t>タイキュウ</t>
    </rPh>
    <rPh sb="6" eb="8">
      <t>ショウヒ</t>
    </rPh>
    <rPh sb="8" eb="9">
      <t>ザイ</t>
    </rPh>
    <rPh sb="9" eb="11">
      <t>コウニュウ</t>
    </rPh>
    <rPh sb="11" eb="12">
      <t>トウ</t>
    </rPh>
    <phoneticPr fontId="3"/>
  </si>
  <si>
    <t>⑧預貯金繰入れ</t>
    <rPh sb="1" eb="4">
      <t>ヨチョキン</t>
    </rPh>
    <rPh sb="4" eb="5">
      <t>ク</t>
    </rPh>
    <rPh sb="5" eb="6">
      <t>イ</t>
    </rPh>
    <phoneticPr fontId="3"/>
  </si>
  <si>
    <t>イ．支出小計</t>
    <rPh sb="2" eb="4">
      <t>シシュツ</t>
    </rPh>
    <rPh sb="4" eb="6">
      <t>ショウケイ</t>
    </rPh>
    <phoneticPr fontId="3"/>
  </si>
  <si>
    <t>⑨基礎生活費</t>
    <rPh sb="1" eb="3">
      <t>キソ</t>
    </rPh>
    <rPh sb="3" eb="6">
      <t>セイカツヒ</t>
    </rPh>
    <phoneticPr fontId="3"/>
  </si>
  <si>
    <t>ア－イ（注４）</t>
    <rPh sb="4" eb="5">
      <t>チュウ</t>
    </rPh>
    <phoneticPr fontId="3"/>
  </si>
  <si>
    <t>ウ．支出合計</t>
    <rPh sb="2" eb="4">
      <t>シシュツ</t>
    </rPh>
    <rPh sb="4" eb="6">
      <t>ゴウケイ</t>
    </rPh>
    <phoneticPr fontId="3"/>
  </si>
  <si>
    <t>（注1）</t>
    <rPh sb="1" eb="2">
      <t>チュウ</t>
    </rPh>
    <phoneticPr fontId="3"/>
  </si>
  <si>
    <t>給与から天引きになっている所得税や地方税の税金、厚生年金保険料や健康保険料、雇用保険料などの社会保険料を除いた手取り金額を記入します。</t>
    <rPh sb="0" eb="2">
      <t>キュウヨ</t>
    </rPh>
    <rPh sb="4" eb="6">
      <t>テンビ</t>
    </rPh>
    <rPh sb="13" eb="16">
      <t>ショトクゼイ</t>
    </rPh>
    <rPh sb="17" eb="20">
      <t>チホウゼイ</t>
    </rPh>
    <rPh sb="21" eb="23">
      <t>ゼイキン</t>
    </rPh>
    <rPh sb="24" eb="26">
      <t>コウセイ</t>
    </rPh>
    <rPh sb="26" eb="28">
      <t>ネンキン</t>
    </rPh>
    <rPh sb="28" eb="31">
      <t>ホケンリョウ</t>
    </rPh>
    <rPh sb="32" eb="34">
      <t>ケンコウ</t>
    </rPh>
    <rPh sb="34" eb="37">
      <t>ホケンリョウ</t>
    </rPh>
    <rPh sb="38" eb="40">
      <t>コヨウ</t>
    </rPh>
    <rPh sb="40" eb="43">
      <t>ホケンリョウ</t>
    </rPh>
    <rPh sb="46" eb="48">
      <t>シャカイ</t>
    </rPh>
    <rPh sb="48" eb="51">
      <t>ホケンリョウ</t>
    </rPh>
    <rPh sb="52" eb="53">
      <t>ノゾ</t>
    </rPh>
    <rPh sb="55" eb="57">
      <t>テド</t>
    </rPh>
    <rPh sb="58" eb="60">
      <t>キンガク</t>
    </rPh>
    <rPh sb="61" eb="63">
      <t>キニュウ</t>
    </rPh>
    <phoneticPr fontId="3"/>
  </si>
  <si>
    <t>（注2）</t>
    <rPh sb="1" eb="2">
      <t>チュウ</t>
    </rPh>
    <phoneticPr fontId="3"/>
  </si>
  <si>
    <t>所得税、地方税、消費税以外の税金を記入します。</t>
    <rPh sb="0" eb="3">
      <t>ショトクゼイ</t>
    </rPh>
    <rPh sb="4" eb="7">
      <t>チホウゼイ</t>
    </rPh>
    <rPh sb="8" eb="11">
      <t>ショウヒゼイ</t>
    </rPh>
    <rPh sb="11" eb="13">
      <t>イガイ</t>
    </rPh>
    <rPh sb="14" eb="16">
      <t>ゼイキン</t>
    </rPh>
    <rPh sb="17" eb="19">
      <t>キニュウ</t>
    </rPh>
    <phoneticPr fontId="3"/>
  </si>
  <si>
    <t>（注3）</t>
    <rPh sb="1" eb="2">
      <t>チュウ</t>
    </rPh>
    <phoneticPr fontId="3"/>
  </si>
  <si>
    <t>天引きとなっている社会保険料以外の例えば子の国民年金保険料など。</t>
    <rPh sb="0" eb="2">
      <t>テンビ</t>
    </rPh>
    <rPh sb="9" eb="11">
      <t>シャカイ</t>
    </rPh>
    <rPh sb="11" eb="14">
      <t>ホケンリョウ</t>
    </rPh>
    <rPh sb="14" eb="16">
      <t>イガイ</t>
    </rPh>
    <rPh sb="17" eb="18">
      <t>タト</t>
    </rPh>
    <rPh sb="20" eb="21">
      <t>コ</t>
    </rPh>
    <rPh sb="22" eb="24">
      <t>コクミン</t>
    </rPh>
    <rPh sb="24" eb="26">
      <t>ネンキン</t>
    </rPh>
    <rPh sb="26" eb="29">
      <t>ホケンリョウ</t>
    </rPh>
    <phoneticPr fontId="3"/>
  </si>
  <si>
    <t>（注4）</t>
    <rPh sb="1" eb="2">
      <t>チュウ</t>
    </rPh>
    <phoneticPr fontId="3"/>
  </si>
  <si>
    <t>アの収入合計とイの支出合計の差を記入します。</t>
    <rPh sb="2" eb="4">
      <t>シュウニュウ</t>
    </rPh>
    <rPh sb="4" eb="6">
      <t>ゴウケイ</t>
    </rPh>
    <rPh sb="9" eb="11">
      <t>シシュツ</t>
    </rPh>
    <rPh sb="11" eb="13">
      <t>ゴウケイ</t>
    </rPh>
    <rPh sb="14" eb="15">
      <t>サ</t>
    </rPh>
    <rPh sb="16" eb="18">
      <t>キニュウ</t>
    </rPh>
    <phoneticPr fontId="3"/>
  </si>
  <si>
    <t>60歳定年以降の長期家計プラン(作成用)</t>
    <rPh sb="2" eb="3">
      <t>サイ</t>
    </rPh>
    <rPh sb="3" eb="5">
      <t>テイネン</t>
    </rPh>
    <rPh sb="5" eb="7">
      <t>イコウ</t>
    </rPh>
    <rPh sb="8" eb="10">
      <t>チョウキ</t>
    </rPh>
    <rPh sb="10" eb="12">
      <t>カケイ</t>
    </rPh>
    <rPh sb="16" eb="18">
      <t>サクセイ</t>
    </rPh>
    <rPh sb="18" eb="19">
      <t>ヨウ</t>
    </rPh>
    <phoneticPr fontId="3"/>
  </si>
  <si>
    <t>③ゆとり資金額
（①－②）</t>
    <rPh sb="4" eb="6">
      <t>シキン</t>
    </rPh>
    <rPh sb="6" eb="7">
      <t>ガク</t>
    </rPh>
    <phoneticPr fontId="3"/>
  </si>
  <si>
    <t>①90歳時点での
差引残高累計額</t>
    <rPh sb="3" eb="4">
      <t>サイ</t>
    </rPh>
    <rPh sb="4" eb="6">
      <t>ジテン</t>
    </rPh>
    <rPh sb="9" eb="11">
      <t>サシヒキ</t>
    </rPh>
    <rPh sb="11" eb="13">
      <t>ザンダカ</t>
    </rPh>
    <rPh sb="13" eb="15">
      <t>ルイケイ</t>
    </rPh>
    <rPh sb="15" eb="16">
      <t>ガク</t>
    </rPh>
    <phoneticPr fontId="3"/>
  </si>
  <si>
    <t>＝</t>
    <phoneticPr fontId="3"/>
  </si>
  <si>
    <t>令和　　年　　月現在</t>
    <rPh sb="0" eb="2">
      <t>レイワ</t>
    </rPh>
    <rPh sb="4" eb="5">
      <t>ネン</t>
    </rPh>
    <rPh sb="7" eb="8">
      <t>ガツ</t>
    </rPh>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</si>
</sst>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u/>
      <sz val="22"/>
      <name val="ＭＳ Ｐゴシック"/>
      <family val="3"/>
      <charset val="128"/>
    </font>
    <font>
      <sz val="6"/>
      <name val="ＭＳ Ｐゴシック"/>
      <family val="3"/>
      <charset val="128"/>
    </font>
    <font>
      <sz val="2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20"/>
      <name val="ＭＳ Ｐゴシック"/>
      <family val="3"/>
      <charset val="128"/>
    </font>
    <font>
      <sz val="14"/>
      <name val="ＭＳ Ｐゴシック"/>
      <family val="3"/>
      <charset val="128"/>
    </font>
    <font>
      <sz val="18"/>
      <name val="ＭＳ Ｐゴシック"/>
      <family val="3"/>
      <charset val="128"/>
    </font>
    <font>
      <sz val="16"/>
      <name val="ＭＳ ゴシック"/>
      <family val="3"/>
      <charset val="128"/>
    </font>
    <font>
      <sz val="14"/>
      <name val="ＭＳ ゴシック"/>
      <family val="3"/>
      <charset val="128"/>
    </font>
    <font>
      <u/>
      <sz val="14"/>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rgb="FFFFFF66"/>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3"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6" fillId="0" borderId="0" xfId="0" applyFont="1" applyAlignment="1">
      <alignment horizontal="right"/>
    </xf>
    <xf numFmtId="0" fontId="7" fillId="0" borderId="0" xfId="0" applyFont="1" applyAlignment="1">
      <alignment horizontal="right"/>
    </xf>
    <xf numFmtId="0" fontId="7" fillId="0" borderId="17" xfId="0" applyFont="1" applyBorder="1" applyAlignment="1">
      <alignment horizontal="righ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23" xfId="0" applyFont="1" applyFill="1" applyBorder="1">
      <alignment vertical="center"/>
    </xf>
    <xf numFmtId="0" fontId="5" fillId="0" borderId="23"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2" xfId="0" applyFont="1" applyFill="1" applyBorder="1" applyAlignment="1">
      <alignment horizontal="left" vertical="center" wrapText="1"/>
    </xf>
    <xf numFmtId="0" fontId="7" fillId="0" borderId="17" xfId="0" applyFont="1" applyFill="1" applyBorder="1" applyAlignment="1">
      <alignment horizontal="center" vertical="center"/>
    </xf>
    <xf numFmtId="0" fontId="5" fillId="0" borderId="36" xfId="0" applyFont="1" applyFill="1" applyBorder="1">
      <alignment vertical="center"/>
    </xf>
    <xf numFmtId="0" fontId="5" fillId="0" borderId="36" xfId="0" applyFont="1" applyFill="1" applyBorder="1" applyAlignment="1">
      <alignment horizontal="center" vertical="center"/>
    </xf>
    <xf numFmtId="0" fontId="5" fillId="2" borderId="1" xfId="0" applyFont="1" applyFill="1" applyBorder="1" applyAlignment="1">
      <alignment vertical="center"/>
    </xf>
    <xf numFmtId="0" fontId="0" fillId="0" borderId="3" xfId="0" applyBorder="1" applyAlignment="1">
      <alignment vertical="center"/>
    </xf>
    <xf numFmtId="0" fontId="5" fillId="2" borderId="41" xfId="0" applyFont="1" applyFill="1" applyBorder="1">
      <alignment vertical="center"/>
    </xf>
    <xf numFmtId="0" fontId="5" fillId="2" borderId="42" xfId="0" applyFont="1" applyFill="1" applyBorder="1">
      <alignment vertical="center"/>
    </xf>
    <xf numFmtId="38" fontId="5" fillId="2" borderId="48" xfId="1" applyFont="1" applyFill="1" applyBorder="1">
      <alignment vertical="center"/>
    </xf>
    <xf numFmtId="38" fontId="5" fillId="2" borderId="51" xfId="1" applyFont="1" applyFill="1" applyBorder="1">
      <alignment vertical="center"/>
    </xf>
    <xf numFmtId="38" fontId="5" fillId="2" borderId="52" xfId="1" applyFont="1" applyFill="1" applyBorder="1">
      <alignment vertical="center"/>
    </xf>
    <xf numFmtId="38" fontId="5" fillId="3" borderId="48" xfId="1" applyFont="1" applyFill="1" applyBorder="1">
      <alignment vertical="center"/>
    </xf>
    <xf numFmtId="0" fontId="5" fillId="2" borderId="53" xfId="0" applyFont="1" applyFill="1" applyBorder="1" applyAlignment="1">
      <alignment vertical="center"/>
    </xf>
    <xf numFmtId="0" fontId="0" fillId="0" borderId="54" xfId="0" applyBorder="1" applyAlignment="1">
      <alignment vertical="center"/>
    </xf>
    <xf numFmtId="0" fontId="5" fillId="2" borderId="55" xfId="0" applyFont="1" applyFill="1" applyBorder="1">
      <alignment vertical="center"/>
    </xf>
    <xf numFmtId="0" fontId="5" fillId="2" borderId="54" xfId="0" applyFont="1" applyFill="1" applyBorder="1">
      <alignment vertical="center"/>
    </xf>
    <xf numFmtId="38" fontId="5" fillId="2" borderId="56" xfId="1" applyFont="1" applyFill="1" applyBorder="1">
      <alignment vertical="center"/>
    </xf>
    <xf numFmtId="38" fontId="5" fillId="2" borderId="60" xfId="1" applyFont="1" applyFill="1" applyBorder="1">
      <alignment vertical="center"/>
    </xf>
    <xf numFmtId="38" fontId="5" fillId="2" borderId="53" xfId="1" applyFont="1" applyFill="1" applyBorder="1">
      <alignment vertical="center"/>
    </xf>
    <xf numFmtId="38" fontId="5" fillId="3" borderId="60" xfId="1" applyFont="1" applyFill="1" applyBorder="1">
      <alignment vertical="center"/>
    </xf>
    <xf numFmtId="38" fontId="5" fillId="2" borderId="57" xfId="1" applyFont="1" applyFill="1" applyBorder="1">
      <alignment vertical="center"/>
    </xf>
    <xf numFmtId="0" fontId="5" fillId="2" borderId="63" xfId="0" applyFont="1" applyFill="1" applyBorder="1" applyAlignment="1">
      <alignment vertical="center"/>
    </xf>
    <xf numFmtId="0" fontId="0" fillId="0" borderId="64" xfId="0" applyBorder="1" applyAlignment="1">
      <alignment vertical="center"/>
    </xf>
    <xf numFmtId="0" fontId="5" fillId="2" borderId="38" xfId="0" applyFont="1" applyFill="1" applyBorder="1">
      <alignment vertical="center"/>
    </xf>
    <xf numFmtId="0" fontId="5" fillId="2" borderId="64" xfId="0" applyFont="1" applyFill="1" applyBorder="1">
      <alignment vertical="center"/>
    </xf>
    <xf numFmtId="38" fontId="5" fillId="2" borderId="66" xfId="1" applyFont="1" applyFill="1" applyBorder="1">
      <alignment vertical="center"/>
    </xf>
    <xf numFmtId="38" fontId="5" fillId="2" borderId="65" xfId="1" applyFont="1" applyFill="1" applyBorder="1">
      <alignment vertical="center"/>
    </xf>
    <xf numFmtId="38" fontId="5" fillId="2" borderId="40" xfId="1" applyFont="1" applyFill="1" applyBorder="1">
      <alignment vertical="center"/>
    </xf>
    <xf numFmtId="38" fontId="5" fillId="3" borderId="66" xfId="1" applyFont="1" applyFill="1" applyBorder="1">
      <alignment vertical="center"/>
    </xf>
    <xf numFmtId="38" fontId="5" fillId="0" borderId="0" xfId="0" applyNumberFormat="1" applyFont="1">
      <alignment vertical="center"/>
    </xf>
    <xf numFmtId="0" fontId="8" fillId="0" borderId="0" xfId="0" applyFont="1">
      <alignment vertical="center"/>
    </xf>
    <xf numFmtId="0" fontId="8" fillId="0" borderId="71" xfId="0" applyFont="1" applyBorder="1">
      <alignment vertical="center"/>
    </xf>
    <xf numFmtId="0" fontId="8" fillId="0" borderId="5" xfId="0" applyFont="1" applyBorder="1">
      <alignment vertical="center"/>
    </xf>
    <xf numFmtId="0" fontId="8" fillId="0" borderId="13" xfId="0" applyFont="1" applyBorder="1">
      <alignment vertical="center"/>
    </xf>
    <xf numFmtId="0" fontId="9" fillId="0" borderId="0" xfId="0" applyFont="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11" fillId="0" borderId="0" xfId="0" applyFont="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77" xfId="0" applyFont="1" applyBorder="1" applyAlignment="1">
      <alignment horizontal="center" vertical="center"/>
    </xf>
    <xf numFmtId="0" fontId="12" fillId="0" borderId="76" xfId="0" applyFont="1" applyBorder="1" applyAlignment="1">
      <alignment horizontal="center" vertical="center"/>
    </xf>
    <xf numFmtId="0" fontId="13" fillId="0" borderId="81" xfId="0" applyFont="1" applyBorder="1" applyAlignment="1">
      <alignment horizontal="center" vertical="center" wrapText="1"/>
    </xf>
    <xf numFmtId="0" fontId="8" fillId="0" borderId="82" xfId="0" applyFont="1" applyBorder="1" applyAlignment="1">
      <alignment horizontal="center" vertical="center"/>
    </xf>
    <xf numFmtId="0" fontId="8" fillId="0" borderId="83" xfId="0" applyFont="1" applyBorder="1" applyAlignment="1">
      <alignment horizontal="center" vertical="center"/>
    </xf>
    <xf numFmtId="176" fontId="8" fillId="0" borderId="9" xfId="0" applyNumberFormat="1" applyFont="1" applyBorder="1">
      <alignment vertical="center"/>
    </xf>
    <xf numFmtId="0" fontId="8" fillId="0" borderId="10"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176" fontId="8" fillId="0" borderId="14" xfId="0" applyNumberFormat="1" applyFont="1" applyBorder="1">
      <alignment vertical="center"/>
    </xf>
    <xf numFmtId="0" fontId="8" fillId="0" borderId="15" xfId="0" applyFont="1" applyBorder="1">
      <alignment vertical="center"/>
    </xf>
    <xf numFmtId="0" fontId="8" fillId="0" borderId="85" xfId="0" applyFont="1" applyBorder="1">
      <alignment vertical="center"/>
    </xf>
    <xf numFmtId="0" fontId="8" fillId="0" borderId="69" xfId="0" applyFont="1" applyBorder="1" applyAlignment="1">
      <alignment horizontal="center" vertical="center"/>
    </xf>
    <xf numFmtId="0" fontId="5" fillId="0" borderId="82" xfId="0" applyFont="1" applyBorder="1" applyAlignment="1">
      <alignment horizontal="center" vertical="center"/>
    </xf>
    <xf numFmtId="0" fontId="13" fillId="0" borderId="35" xfId="0" applyFont="1" applyBorder="1" applyAlignment="1">
      <alignment horizontal="center" vertical="center"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176" fontId="8" fillId="0" borderId="12" xfId="0" applyNumberFormat="1" applyFont="1" applyBorder="1">
      <alignment vertical="center"/>
    </xf>
    <xf numFmtId="0" fontId="8" fillId="0" borderId="80" xfId="0" applyFont="1" applyBorder="1">
      <alignment vertical="center"/>
    </xf>
    <xf numFmtId="0" fontId="13" fillId="0" borderId="35"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176" fontId="8" fillId="0" borderId="17" xfId="0" applyNumberFormat="1" applyFont="1" applyBorder="1">
      <alignment vertical="center"/>
    </xf>
    <xf numFmtId="0" fontId="14"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19" xfId="0"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3" xfId="0" applyBorder="1">
      <alignment vertical="center"/>
    </xf>
    <xf numFmtId="0" fontId="0" fillId="0" borderId="88" xfId="0" applyBorder="1">
      <alignment vertical="center"/>
    </xf>
    <xf numFmtId="0" fontId="10" fillId="0" borderId="21" xfId="0" applyFont="1" applyBorder="1" applyAlignment="1">
      <alignment horizontal="center" vertical="center"/>
    </xf>
    <xf numFmtId="0" fontId="10" fillId="0" borderId="74" xfId="0" applyFont="1" applyBorder="1" applyAlignment="1">
      <alignment horizontal="center" vertical="center"/>
    </xf>
    <xf numFmtId="0" fontId="10" fillId="0" borderId="76" xfId="0" applyFont="1" applyBorder="1" applyAlignment="1">
      <alignment horizontal="center" vertical="center"/>
    </xf>
    <xf numFmtId="0" fontId="10" fillId="0" borderId="22" xfId="0" applyFont="1" applyBorder="1" applyAlignment="1">
      <alignment horizontal="center" vertical="center"/>
    </xf>
    <xf numFmtId="0" fontId="15" fillId="0" borderId="89" xfId="0" applyFont="1" applyBorder="1" applyAlignment="1">
      <alignment horizontal="center" vertical="center" wrapText="1"/>
    </xf>
    <xf numFmtId="0" fontId="8" fillId="0" borderId="4" xfId="0" applyFont="1" applyBorder="1">
      <alignment vertical="center"/>
    </xf>
    <xf numFmtId="0" fontId="15" fillId="0" borderId="90" xfId="0" applyFont="1" applyBorder="1" applyAlignment="1">
      <alignment horizontal="center" vertical="center"/>
    </xf>
    <xf numFmtId="0" fontId="8" fillId="0" borderId="14" xfId="0" applyFont="1" applyBorder="1">
      <alignment vertical="center"/>
    </xf>
    <xf numFmtId="0" fontId="8" fillId="0" borderId="91" xfId="0" applyFont="1" applyBorder="1">
      <alignment vertical="center"/>
    </xf>
    <xf numFmtId="0" fontId="5" fillId="0" borderId="93" xfId="0" applyFont="1" applyBorder="1">
      <alignment vertical="center"/>
    </xf>
    <xf numFmtId="0" fontId="8" fillId="0" borderId="11" xfId="0" applyFont="1" applyBorder="1">
      <alignment vertical="center"/>
    </xf>
    <xf numFmtId="0" fontId="5" fillId="0" borderId="80" xfId="0" applyFont="1" applyBorder="1">
      <alignment vertical="center"/>
    </xf>
    <xf numFmtId="0" fontId="15" fillId="0" borderId="94" xfId="0" applyFont="1" applyBorder="1" applyAlignment="1">
      <alignment horizontal="center" vertical="center"/>
    </xf>
    <xf numFmtId="0" fontId="10" fillId="0" borderId="17" xfId="0" applyFont="1" applyBorder="1" applyAlignment="1">
      <alignment horizontal="center" vertical="center"/>
    </xf>
    <xf numFmtId="0" fontId="0" fillId="0" borderId="90" xfId="0" applyBorder="1" applyAlignment="1">
      <alignment horizontal="center" vertical="center"/>
    </xf>
    <xf numFmtId="0" fontId="10" fillId="0" borderId="20" xfId="0" applyFont="1" applyBorder="1" applyAlignment="1">
      <alignment horizontal="center" vertical="center"/>
    </xf>
    <xf numFmtId="0" fontId="8" fillId="0" borderId="22" xfId="0" applyFont="1" applyBorder="1">
      <alignment vertical="center"/>
    </xf>
    <xf numFmtId="0" fontId="5" fillId="0" borderId="22" xfId="0" applyFont="1" applyBorder="1">
      <alignment vertical="center"/>
    </xf>
    <xf numFmtId="0" fontId="8" fillId="0" borderId="20" xfId="0" applyFont="1" applyBorder="1">
      <alignment vertical="center"/>
    </xf>
    <xf numFmtId="0" fontId="0" fillId="0" borderId="94" xfId="0" applyBorder="1" applyAlignment="1">
      <alignment horizontal="center" vertical="center"/>
    </xf>
    <xf numFmtId="0" fontId="5" fillId="0" borderId="0" xfId="0" applyFont="1" applyAlignment="1">
      <alignment horizontal="center" vertical="top"/>
    </xf>
    <xf numFmtId="0" fontId="5" fillId="0" borderId="0" xfId="0" applyFont="1" applyAlignment="1">
      <alignment vertical="top" wrapText="1"/>
    </xf>
    <xf numFmtId="0" fontId="5" fillId="0" borderId="0" xfId="0" applyFont="1" applyAlignment="1">
      <alignment horizontal="center" vertical="center"/>
    </xf>
    <xf numFmtId="0" fontId="5" fillId="4" borderId="7" xfId="0" applyFont="1" applyFill="1" applyBorder="1" applyAlignment="1">
      <alignment vertical="center"/>
    </xf>
    <xf numFmtId="0" fontId="0" fillId="4" borderId="0" xfId="0" applyFill="1" applyAlignment="1">
      <alignment vertical="center"/>
    </xf>
    <xf numFmtId="0" fontId="5" fillId="4" borderId="9" xfId="0" applyFont="1" applyFill="1" applyBorder="1">
      <alignment vertical="center"/>
    </xf>
    <xf numFmtId="0" fontId="5" fillId="4" borderId="17" xfId="0" applyFont="1" applyFill="1" applyBorder="1">
      <alignment vertical="center"/>
    </xf>
    <xf numFmtId="38" fontId="5" fillId="4" borderId="11" xfId="1" applyFont="1" applyFill="1" applyBorder="1" applyAlignment="1">
      <alignment horizontal="center" vertical="center"/>
    </xf>
    <xf numFmtId="38" fontId="5" fillId="4" borderId="12" xfId="1" applyFont="1" applyFill="1" applyBorder="1" applyAlignment="1">
      <alignment horizontal="center" vertical="center"/>
    </xf>
    <xf numFmtId="0" fontId="7" fillId="4" borderId="43" xfId="0" applyFont="1" applyFill="1" applyBorder="1" applyAlignment="1">
      <alignment horizontal="left" vertical="center"/>
    </xf>
    <xf numFmtId="0" fontId="7" fillId="4" borderId="44" xfId="0" applyFont="1" applyFill="1" applyBorder="1" applyAlignment="1">
      <alignment horizontal="left" vertical="center"/>
    </xf>
    <xf numFmtId="0" fontId="7" fillId="4" borderId="45" xfId="0" applyFont="1" applyFill="1" applyBorder="1" applyAlignment="1">
      <alignment horizontal="left" vertical="center"/>
    </xf>
    <xf numFmtId="38" fontId="5" fillId="4" borderId="46" xfId="1" applyFont="1" applyFill="1" applyBorder="1">
      <alignment vertical="center"/>
    </xf>
    <xf numFmtId="38" fontId="5" fillId="4" borderId="42" xfId="1" applyFont="1" applyFill="1" applyBorder="1">
      <alignment vertical="center"/>
    </xf>
    <xf numFmtId="38" fontId="5" fillId="4" borderId="41" xfId="1" applyFont="1" applyFill="1" applyBorder="1">
      <alignment vertical="center"/>
    </xf>
    <xf numFmtId="38" fontId="5" fillId="4" borderId="47" xfId="1" applyFont="1" applyFill="1" applyBorder="1">
      <alignment vertical="center"/>
    </xf>
    <xf numFmtId="0" fontId="7" fillId="4" borderId="53" xfId="0" applyFont="1" applyFill="1" applyBorder="1" applyAlignment="1">
      <alignment horizontal="left" vertical="center"/>
    </xf>
    <xf numFmtId="0" fontId="7" fillId="4" borderId="56" xfId="0" applyFont="1" applyFill="1" applyBorder="1" applyAlignment="1">
      <alignment horizontal="left" vertical="center"/>
    </xf>
    <xf numFmtId="0" fontId="7" fillId="4" borderId="57" xfId="0" applyFont="1" applyFill="1" applyBorder="1" applyAlignment="1">
      <alignment horizontal="left" vertical="center"/>
    </xf>
    <xf numFmtId="38" fontId="5" fillId="4" borderId="55" xfId="1" applyFont="1" applyFill="1" applyBorder="1">
      <alignment vertical="center"/>
    </xf>
    <xf numFmtId="38" fontId="5" fillId="4" borderId="58" xfId="1" applyFont="1" applyFill="1" applyBorder="1">
      <alignment vertical="center"/>
    </xf>
    <xf numFmtId="38" fontId="5" fillId="4" borderId="61" xfId="1" applyFont="1" applyFill="1" applyBorder="1">
      <alignment vertical="center"/>
    </xf>
    <xf numFmtId="38" fontId="5" fillId="4" borderId="62" xfId="1" applyFont="1" applyFill="1" applyBorder="1">
      <alignment vertical="center"/>
    </xf>
    <xf numFmtId="38" fontId="5" fillId="4" borderId="54" xfId="1" applyFont="1" applyFill="1" applyBorder="1">
      <alignment vertical="center"/>
    </xf>
    <xf numFmtId="0" fontId="7" fillId="4" borderId="63" xfId="0" applyFont="1" applyFill="1" applyBorder="1" applyAlignment="1">
      <alignment horizontal="left" vertical="center"/>
    </xf>
    <xf numFmtId="0" fontId="7" fillId="4" borderId="65" xfId="0" applyFont="1" applyFill="1" applyBorder="1" applyAlignment="1">
      <alignment horizontal="left" vertical="center"/>
    </xf>
    <xf numFmtId="0" fontId="7" fillId="4" borderId="66" xfId="0" applyFont="1" applyFill="1" applyBorder="1" applyAlignment="1">
      <alignment horizontal="left" vertical="center"/>
    </xf>
    <xf numFmtId="38" fontId="5" fillId="4" borderId="67" xfId="1" applyFont="1" applyFill="1" applyBorder="1">
      <alignment vertical="center"/>
    </xf>
    <xf numFmtId="38" fontId="5" fillId="4" borderId="64" xfId="1" applyFont="1" applyFill="1" applyBorder="1">
      <alignment vertical="center"/>
    </xf>
    <xf numFmtId="38" fontId="5" fillId="4" borderId="38" xfId="1" applyFont="1" applyFill="1" applyBorder="1">
      <alignment vertical="center"/>
    </xf>
    <xf numFmtId="38" fontId="5" fillId="4" borderId="68" xfId="1" applyFont="1" applyFill="1" applyBorder="1">
      <alignment vertical="center"/>
    </xf>
    <xf numFmtId="38" fontId="5" fillId="4" borderId="49" xfId="1" applyFont="1" applyFill="1" applyBorder="1">
      <alignment vertical="center"/>
    </xf>
    <xf numFmtId="38" fontId="5" fillId="4" borderId="50" xfId="1" applyFont="1" applyFill="1" applyBorder="1">
      <alignment vertical="center"/>
    </xf>
    <xf numFmtId="38" fontId="5" fillId="4" borderId="59" xfId="1" applyFont="1" applyFill="1" applyBorder="1">
      <alignment vertical="center"/>
    </xf>
    <xf numFmtId="38" fontId="5" fillId="4" borderId="37" xfId="1" applyFont="1" applyFill="1" applyBorder="1">
      <alignment vertical="center"/>
    </xf>
    <xf numFmtId="38" fontId="5" fillId="4" borderId="39" xfId="1" applyFont="1" applyFill="1" applyBorder="1">
      <alignment vertical="center"/>
    </xf>
    <xf numFmtId="0" fontId="8" fillId="0" borderId="0" xfId="0" applyFont="1" applyBorder="1">
      <alignment vertical="center"/>
    </xf>
    <xf numFmtId="0" fontId="8" fillId="0" borderId="2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8" xfId="0" applyFont="1" applyBorder="1" applyAlignment="1">
      <alignment horizontal="center" vertical="center"/>
    </xf>
    <xf numFmtId="176" fontId="8" fillId="0" borderId="20" xfId="0" applyNumberFormat="1" applyFont="1" applyBorder="1" applyAlignment="1">
      <alignment horizontal="right" vertical="center"/>
    </xf>
    <xf numFmtId="176" fontId="8" fillId="0" borderId="21"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176" fontId="8" fillId="0" borderId="6"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5" xfId="0" applyNumberFormat="1" applyFont="1" applyBorder="1" applyAlignment="1">
      <alignment vertical="center"/>
    </xf>
    <xf numFmtId="0" fontId="5" fillId="0" borderId="4" xfId="0" applyFont="1" applyBorder="1" applyAlignment="1">
      <alignment horizontal="center" vertical="center"/>
    </xf>
    <xf numFmtId="0" fontId="5" fillId="0" borderId="79" xfId="0" applyFont="1" applyBorder="1" applyAlignment="1">
      <alignment horizontal="center" vertical="center"/>
    </xf>
    <xf numFmtId="0" fontId="5" fillId="0" borderId="15" xfId="0" applyFont="1" applyBorder="1" applyAlignment="1">
      <alignment horizontal="center" vertical="center"/>
    </xf>
    <xf numFmtId="176" fontId="8" fillId="0" borderId="79" xfId="0" applyNumberFormat="1" applyFont="1" applyBorder="1" applyAlignment="1">
      <alignment horizontal="right" vertical="center"/>
    </xf>
    <xf numFmtId="176" fontId="8" fillId="0" borderId="14" xfId="0" applyNumberFormat="1" applyFont="1" applyBorder="1" applyAlignment="1">
      <alignment horizontal="righ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80" xfId="0" applyFont="1" applyBorder="1" applyAlignment="1">
      <alignment horizontal="center" vertical="center"/>
    </xf>
    <xf numFmtId="176" fontId="8" fillId="0" borderId="11"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5" fillId="0" borderId="12" xfId="0" applyFont="1" applyBorder="1" applyAlignment="1">
      <alignment horizontal="center" vertical="center"/>
    </xf>
    <xf numFmtId="0" fontId="8"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6" fontId="8" fillId="0" borderId="70" xfId="0" applyNumberFormat="1" applyFont="1" applyBorder="1">
      <alignment vertical="center"/>
    </xf>
    <xf numFmtId="176" fontId="10" fillId="0" borderId="6" xfId="0" applyNumberFormat="1" applyFont="1" applyBorder="1">
      <alignment vertical="center"/>
    </xf>
    <xf numFmtId="176" fontId="10" fillId="0" borderId="79" xfId="0" applyNumberFormat="1" applyFont="1" applyBorder="1">
      <alignment vertical="center"/>
    </xf>
    <xf numFmtId="176" fontId="10" fillId="0" borderId="92" xfId="0" applyNumberFormat="1" applyFont="1" applyBorder="1">
      <alignment vertical="center"/>
    </xf>
    <xf numFmtId="176" fontId="10" fillId="0" borderId="11" xfId="0" applyNumberFormat="1" applyFont="1" applyBorder="1">
      <alignment vertical="center"/>
    </xf>
    <xf numFmtId="176" fontId="10" fillId="0" borderId="16" xfId="0" applyNumberFormat="1" applyFont="1" applyBorder="1">
      <alignment vertical="center"/>
    </xf>
    <xf numFmtId="176" fontId="10" fillId="0" borderId="20"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114300</xdr:colOff>
      <xdr:row>42</xdr:row>
      <xdr:rowOff>152400</xdr:rowOff>
    </xdr:from>
    <xdr:to>
      <xdr:col>11</xdr:col>
      <xdr:colOff>38100</xdr:colOff>
      <xdr:row>49</xdr:row>
      <xdr:rowOff>152400</xdr:rowOff>
    </xdr:to>
    <xdr:sp macro="" textlink="">
      <xdr:nvSpPr>
        <xdr:cNvPr id="2" name="AutoShape 11">
          <a:extLst>
            <a:ext uri="{FF2B5EF4-FFF2-40B4-BE49-F238E27FC236}">
              <a16:creationId xmlns:a16="http://schemas.microsoft.com/office/drawing/2014/main" id="{428BE008-5CD2-43BA-A20A-A2B653350576}"/>
            </a:ext>
          </a:extLst>
        </xdr:cNvPr>
        <xdr:cNvSpPr>
          <a:spLocks/>
        </xdr:cNvSpPr>
      </xdr:nvSpPr>
      <xdr:spPr bwMode="auto">
        <a:xfrm>
          <a:off x="1495425" y="7591425"/>
          <a:ext cx="2124075" cy="1200150"/>
        </a:xfrm>
        <a:prstGeom prst="borderCallout2">
          <a:avLst>
            <a:gd name="adj1" fmla="val 9523"/>
            <a:gd name="adj2" fmla="val -3755"/>
            <a:gd name="adj3" fmla="val 9523"/>
            <a:gd name="adj4" fmla="val -8921"/>
            <a:gd name="adj5" fmla="val -11903"/>
            <a:gd name="adj6" fmla="val -131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家庭の出来事はその年度に予想される特別な収入または支出項目を記入し、その他収入・支出欄に金額を加算してください。</a:t>
          </a:r>
        </a:p>
        <a:p>
          <a:pPr algn="l" rtl="0">
            <a:defRPr sz="1000"/>
          </a:pPr>
          <a:r>
            <a:rPr lang="ja-JP" altLang="en-US" sz="900" b="0" i="0" u="none" strike="noStrike" baseline="0">
              <a:solidFill>
                <a:srgbClr val="000000"/>
              </a:solidFill>
              <a:latin typeface="ＭＳ 明朝"/>
              <a:ea typeface="ＭＳ 明朝"/>
            </a:rPr>
            <a:t> ＜例＞</a:t>
          </a:r>
        </a:p>
        <a:p>
          <a:pPr algn="l" rtl="0">
            <a:defRPr sz="1000"/>
          </a:pPr>
          <a:r>
            <a:rPr lang="ja-JP" altLang="en-US" sz="900" b="0" i="0" u="none" strike="noStrike" baseline="0">
              <a:solidFill>
                <a:srgbClr val="000000"/>
              </a:solidFill>
              <a:latin typeface="ＭＳ 明朝"/>
              <a:ea typeface="ＭＳ 明朝"/>
            </a:rPr>
            <a:t>   保険満期金収入</a:t>
          </a:r>
        </a:p>
        <a:p>
          <a:pPr algn="l" rtl="0">
            <a:defRPr sz="1000"/>
          </a:pPr>
          <a:r>
            <a:rPr lang="ja-JP" altLang="en-US" sz="900" b="0" i="0" u="none" strike="noStrike" baseline="0">
              <a:solidFill>
                <a:srgbClr val="000000"/>
              </a:solidFill>
              <a:latin typeface="ＭＳ 明朝"/>
              <a:ea typeface="ＭＳ 明朝"/>
            </a:rPr>
            <a:t>   家の新築、増改築</a:t>
          </a:r>
        </a:p>
        <a:p>
          <a:pPr algn="l" rtl="0">
            <a:defRPr sz="1000"/>
          </a:pPr>
          <a:r>
            <a:rPr lang="ja-JP" altLang="en-US" sz="900" b="0" i="0" u="none" strike="noStrike" baseline="0">
              <a:solidFill>
                <a:srgbClr val="000000"/>
              </a:solidFill>
              <a:latin typeface="ＭＳ 明朝"/>
              <a:ea typeface="ＭＳ 明朝"/>
            </a:rPr>
            <a:t>   車の購入、子供の結婚</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11</xdr:col>
      <xdr:colOff>209550</xdr:colOff>
      <xdr:row>43</xdr:row>
      <xdr:rowOff>133350</xdr:rowOff>
    </xdr:from>
    <xdr:to>
      <xdr:col>13</xdr:col>
      <xdr:colOff>28575</xdr:colOff>
      <xdr:row>47</xdr:row>
      <xdr:rowOff>104775</xdr:rowOff>
    </xdr:to>
    <xdr:sp macro="" textlink="">
      <xdr:nvSpPr>
        <xdr:cNvPr id="3" name="AutoShape 12">
          <a:extLst>
            <a:ext uri="{FF2B5EF4-FFF2-40B4-BE49-F238E27FC236}">
              <a16:creationId xmlns:a16="http://schemas.microsoft.com/office/drawing/2014/main" id="{5290C16B-8CE0-4165-8518-83D142153BB2}"/>
            </a:ext>
          </a:extLst>
        </xdr:cNvPr>
        <xdr:cNvSpPr>
          <a:spLocks/>
        </xdr:cNvSpPr>
      </xdr:nvSpPr>
      <xdr:spPr bwMode="auto">
        <a:xfrm>
          <a:off x="3790950" y="7743825"/>
          <a:ext cx="847725" cy="657225"/>
        </a:xfrm>
        <a:prstGeom prst="borderCallout2">
          <a:avLst>
            <a:gd name="adj1" fmla="val 17394"/>
            <a:gd name="adj2" fmla="val 108162"/>
            <a:gd name="adj3" fmla="val 17394"/>
            <a:gd name="adj4" fmla="val 117347"/>
            <a:gd name="adj5" fmla="val -44926"/>
            <a:gd name="adj6" fmla="val 127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農業収入、不動産収入などの合計額を記入</a:t>
          </a:r>
        </a:p>
      </xdr:txBody>
    </xdr:sp>
    <xdr:clientData/>
  </xdr:twoCellAnchor>
  <xdr:twoCellAnchor>
    <xdr:from>
      <xdr:col>14</xdr:col>
      <xdr:colOff>219075</xdr:colOff>
      <xdr:row>43</xdr:row>
      <xdr:rowOff>123825</xdr:rowOff>
    </xdr:from>
    <xdr:to>
      <xdr:col>16</xdr:col>
      <xdr:colOff>114300</xdr:colOff>
      <xdr:row>48</xdr:row>
      <xdr:rowOff>142875</xdr:rowOff>
    </xdr:to>
    <xdr:sp macro="" textlink="">
      <xdr:nvSpPr>
        <xdr:cNvPr id="4" name="AutoShape 14">
          <a:extLst>
            <a:ext uri="{FF2B5EF4-FFF2-40B4-BE49-F238E27FC236}">
              <a16:creationId xmlns:a16="http://schemas.microsoft.com/office/drawing/2014/main" id="{A600B3D8-5B9D-42BF-9B12-1B411474C536}"/>
            </a:ext>
          </a:extLst>
        </xdr:cNvPr>
        <xdr:cNvSpPr>
          <a:spLocks/>
        </xdr:cNvSpPr>
      </xdr:nvSpPr>
      <xdr:spPr bwMode="auto">
        <a:xfrm>
          <a:off x="5314950" y="7734300"/>
          <a:ext cx="981075" cy="876300"/>
        </a:xfrm>
        <a:prstGeom prst="borderCallout2">
          <a:avLst>
            <a:gd name="adj1" fmla="val 13042"/>
            <a:gd name="adj2" fmla="val 106778"/>
            <a:gd name="adj3" fmla="val 13042"/>
            <a:gd name="adj4" fmla="val 114407"/>
            <a:gd name="adj5" fmla="val -32606"/>
            <a:gd name="adj6" fmla="val 1228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持ち家の場合の固定資産税等の税金、国民年金の保険料、賃貸の場合の賃貸料など</a:t>
          </a:r>
        </a:p>
      </xdr:txBody>
    </xdr:sp>
    <xdr:clientData/>
  </xdr:twoCellAnchor>
  <xdr:twoCellAnchor>
    <xdr:from>
      <xdr:col>20</xdr:col>
      <xdr:colOff>161925</xdr:colOff>
      <xdr:row>43</xdr:row>
      <xdr:rowOff>95250</xdr:rowOff>
    </xdr:from>
    <xdr:to>
      <xdr:col>22</xdr:col>
      <xdr:colOff>66675</xdr:colOff>
      <xdr:row>48</xdr:row>
      <xdr:rowOff>76200</xdr:rowOff>
    </xdr:to>
    <xdr:sp macro="" textlink="">
      <xdr:nvSpPr>
        <xdr:cNvPr id="5" name="AutoShape 15">
          <a:extLst>
            <a:ext uri="{FF2B5EF4-FFF2-40B4-BE49-F238E27FC236}">
              <a16:creationId xmlns:a16="http://schemas.microsoft.com/office/drawing/2014/main" id="{4E4EF607-8300-4EBA-A89F-3948DEA89406}"/>
            </a:ext>
          </a:extLst>
        </xdr:cNvPr>
        <xdr:cNvSpPr>
          <a:spLocks/>
        </xdr:cNvSpPr>
      </xdr:nvSpPr>
      <xdr:spPr bwMode="auto">
        <a:xfrm>
          <a:off x="8382000" y="7705725"/>
          <a:ext cx="1019175" cy="838200"/>
        </a:xfrm>
        <a:prstGeom prst="borderCallout2">
          <a:avLst>
            <a:gd name="adj1" fmla="val 13634"/>
            <a:gd name="adj2" fmla="val -6838"/>
            <a:gd name="adj3" fmla="val 13634"/>
            <a:gd name="adj4" fmla="val -29917"/>
            <a:gd name="adj5" fmla="val -29546"/>
            <a:gd name="adj6" fmla="val -47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子の養育費、家庭の出来事に係る経費、その他どこにも区分できない臨時費用を記入</a:t>
          </a:r>
        </a:p>
      </xdr:txBody>
    </xdr:sp>
    <xdr:clientData/>
  </xdr:twoCellAnchor>
  <xdr:twoCellAnchor>
    <xdr:from>
      <xdr:col>7</xdr:col>
      <xdr:colOff>428625</xdr:colOff>
      <xdr:row>3</xdr:row>
      <xdr:rowOff>57150</xdr:rowOff>
    </xdr:from>
    <xdr:to>
      <xdr:col>9</xdr:col>
      <xdr:colOff>190500</xdr:colOff>
      <xdr:row>6</xdr:row>
      <xdr:rowOff>38100</xdr:rowOff>
    </xdr:to>
    <xdr:sp macro="" textlink="">
      <xdr:nvSpPr>
        <xdr:cNvPr id="6" name="AutoShape 16">
          <a:extLst>
            <a:ext uri="{FF2B5EF4-FFF2-40B4-BE49-F238E27FC236}">
              <a16:creationId xmlns:a16="http://schemas.microsoft.com/office/drawing/2014/main" id="{64ABDE9B-407E-4CA7-87C8-0D1B3F2A4A42}"/>
            </a:ext>
          </a:extLst>
        </xdr:cNvPr>
        <xdr:cNvSpPr>
          <a:spLocks/>
        </xdr:cNvSpPr>
      </xdr:nvSpPr>
      <xdr:spPr bwMode="auto">
        <a:xfrm>
          <a:off x="2038350" y="638175"/>
          <a:ext cx="771525" cy="514350"/>
        </a:xfrm>
        <a:prstGeom prst="borderCallout2">
          <a:avLst>
            <a:gd name="adj1" fmla="val 37037"/>
            <a:gd name="adj2" fmla="val 40"/>
            <a:gd name="adj3" fmla="val 37037"/>
            <a:gd name="adj4" fmla="val -28275"/>
            <a:gd name="adj5" fmla="val 5555"/>
            <a:gd name="adj6" fmla="val -570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黄色の部分に数字を入れてください</a:t>
          </a:r>
        </a:p>
      </xdr:txBody>
    </xdr:sp>
    <xdr:clientData/>
  </xdr:twoCellAnchor>
  <xdr:twoCellAnchor>
    <xdr:from>
      <xdr:col>17</xdr:col>
      <xdr:colOff>171450</xdr:colOff>
      <xdr:row>3</xdr:row>
      <xdr:rowOff>28575</xdr:rowOff>
    </xdr:from>
    <xdr:to>
      <xdr:col>18</xdr:col>
      <xdr:colOff>447675</xdr:colOff>
      <xdr:row>6</xdr:row>
      <xdr:rowOff>9525</xdr:rowOff>
    </xdr:to>
    <xdr:sp macro="" textlink="">
      <xdr:nvSpPr>
        <xdr:cNvPr id="7" name="AutoShape 16">
          <a:extLst>
            <a:ext uri="{FF2B5EF4-FFF2-40B4-BE49-F238E27FC236}">
              <a16:creationId xmlns:a16="http://schemas.microsoft.com/office/drawing/2014/main" id="{64ABDE9B-407E-4CA7-87C8-0D1B3F2A4A42}"/>
            </a:ext>
          </a:extLst>
        </xdr:cNvPr>
        <xdr:cNvSpPr>
          <a:spLocks/>
        </xdr:cNvSpPr>
      </xdr:nvSpPr>
      <xdr:spPr bwMode="auto">
        <a:xfrm>
          <a:off x="6877050" y="609600"/>
          <a:ext cx="771525" cy="514350"/>
        </a:xfrm>
        <a:prstGeom prst="borderCallout2">
          <a:avLst>
            <a:gd name="adj1" fmla="val 44444"/>
            <a:gd name="adj2" fmla="val 101274"/>
            <a:gd name="adj3" fmla="val 11111"/>
            <a:gd name="adj4" fmla="val 126046"/>
            <a:gd name="adj5" fmla="val 11111"/>
            <a:gd name="adj6" fmla="val 172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黄色の部分に数字を入れてください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42</xdr:row>
      <xdr:rowOff>152400</xdr:rowOff>
    </xdr:from>
    <xdr:to>
      <xdr:col>11</xdr:col>
      <xdr:colOff>38100</xdr:colOff>
      <xdr:row>49</xdr:row>
      <xdr:rowOff>152400</xdr:rowOff>
    </xdr:to>
    <xdr:sp macro="" textlink="">
      <xdr:nvSpPr>
        <xdr:cNvPr id="2" name="AutoShape 11">
          <a:extLst>
            <a:ext uri="{FF2B5EF4-FFF2-40B4-BE49-F238E27FC236}">
              <a16:creationId xmlns:a16="http://schemas.microsoft.com/office/drawing/2014/main" id="{428BE008-5CD2-43BA-A20A-A2B653350576}"/>
            </a:ext>
          </a:extLst>
        </xdr:cNvPr>
        <xdr:cNvSpPr>
          <a:spLocks/>
        </xdr:cNvSpPr>
      </xdr:nvSpPr>
      <xdr:spPr bwMode="auto">
        <a:xfrm>
          <a:off x="1495425" y="7591425"/>
          <a:ext cx="2124075" cy="1200150"/>
        </a:xfrm>
        <a:prstGeom prst="borderCallout2">
          <a:avLst>
            <a:gd name="adj1" fmla="val 9523"/>
            <a:gd name="adj2" fmla="val -3755"/>
            <a:gd name="adj3" fmla="val 9523"/>
            <a:gd name="adj4" fmla="val -8921"/>
            <a:gd name="adj5" fmla="val -11903"/>
            <a:gd name="adj6" fmla="val -131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家庭の出来事はその年度に予想される特別な収入または支出項目を記入し、その他収入・支出欄に金額を加算してください。</a:t>
          </a:r>
        </a:p>
        <a:p>
          <a:pPr algn="l" rtl="0">
            <a:defRPr sz="1000"/>
          </a:pPr>
          <a:r>
            <a:rPr lang="ja-JP" altLang="en-US" sz="900" b="0" i="0" u="none" strike="noStrike" baseline="0">
              <a:solidFill>
                <a:srgbClr val="000000"/>
              </a:solidFill>
              <a:latin typeface="ＭＳ 明朝"/>
              <a:ea typeface="ＭＳ 明朝"/>
            </a:rPr>
            <a:t> ＜例＞</a:t>
          </a:r>
        </a:p>
        <a:p>
          <a:pPr algn="l" rtl="0">
            <a:defRPr sz="1000"/>
          </a:pPr>
          <a:r>
            <a:rPr lang="ja-JP" altLang="en-US" sz="900" b="0" i="0" u="none" strike="noStrike" baseline="0">
              <a:solidFill>
                <a:srgbClr val="000000"/>
              </a:solidFill>
              <a:latin typeface="ＭＳ 明朝"/>
              <a:ea typeface="ＭＳ 明朝"/>
            </a:rPr>
            <a:t>   保険満期金収入</a:t>
          </a:r>
        </a:p>
        <a:p>
          <a:pPr algn="l" rtl="0">
            <a:defRPr sz="1000"/>
          </a:pPr>
          <a:r>
            <a:rPr lang="ja-JP" altLang="en-US" sz="900" b="0" i="0" u="none" strike="noStrike" baseline="0">
              <a:solidFill>
                <a:srgbClr val="000000"/>
              </a:solidFill>
              <a:latin typeface="ＭＳ 明朝"/>
              <a:ea typeface="ＭＳ 明朝"/>
            </a:rPr>
            <a:t>   家の新築、増改築</a:t>
          </a:r>
        </a:p>
        <a:p>
          <a:pPr algn="l" rtl="0">
            <a:defRPr sz="1000"/>
          </a:pPr>
          <a:r>
            <a:rPr lang="ja-JP" altLang="en-US" sz="900" b="0" i="0" u="none" strike="noStrike" baseline="0">
              <a:solidFill>
                <a:srgbClr val="000000"/>
              </a:solidFill>
              <a:latin typeface="ＭＳ 明朝"/>
              <a:ea typeface="ＭＳ 明朝"/>
            </a:rPr>
            <a:t>   車の購入、子供の結婚</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11</xdr:col>
      <xdr:colOff>209550</xdr:colOff>
      <xdr:row>43</xdr:row>
      <xdr:rowOff>133350</xdr:rowOff>
    </xdr:from>
    <xdr:to>
      <xdr:col>13</xdr:col>
      <xdr:colOff>28575</xdr:colOff>
      <xdr:row>47</xdr:row>
      <xdr:rowOff>104775</xdr:rowOff>
    </xdr:to>
    <xdr:sp macro="" textlink="">
      <xdr:nvSpPr>
        <xdr:cNvPr id="3" name="AutoShape 12">
          <a:extLst>
            <a:ext uri="{FF2B5EF4-FFF2-40B4-BE49-F238E27FC236}">
              <a16:creationId xmlns:a16="http://schemas.microsoft.com/office/drawing/2014/main" id="{5290C16B-8CE0-4165-8518-83D142153BB2}"/>
            </a:ext>
          </a:extLst>
        </xdr:cNvPr>
        <xdr:cNvSpPr>
          <a:spLocks/>
        </xdr:cNvSpPr>
      </xdr:nvSpPr>
      <xdr:spPr bwMode="auto">
        <a:xfrm>
          <a:off x="3790950" y="7743825"/>
          <a:ext cx="847725" cy="657225"/>
        </a:xfrm>
        <a:prstGeom prst="borderCallout2">
          <a:avLst>
            <a:gd name="adj1" fmla="val 17394"/>
            <a:gd name="adj2" fmla="val 108162"/>
            <a:gd name="adj3" fmla="val 17394"/>
            <a:gd name="adj4" fmla="val 117347"/>
            <a:gd name="adj5" fmla="val -44926"/>
            <a:gd name="adj6" fmla="val 127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農業収入、不動産収入などの合計額を記入</a:t>
          </a:r>
        </a:p>
      </xdr:txBody>
    </xdr:sp>
    <xdr:clientData/>
  </xdr:twoCellAnchor>
  <xdr:twoCellAnchor>
    <xdr:from>
      <xdr:col>14</xdr:col>
      <xdr:colOff>219075</xdr:colOff>
      <xdr:row>43</xdr:row>
      <xdr:rowOff>123825</xdr:rowOff>
    </xdr:from>
    <xdr:to>
      <xdr:col>16</xdr:col>
      <xdr:colOff>114300</xdr:colOff>
      <xdr:row>48</xdr:row>
      <xdr:rowOff>142875</xdr:rowOff>
    </xdr:to>
    <xdr:sp macro="" textlink="">
      <xdr:nvSpPr>
        <xdr:cNvPr id="4" name="AutoShape 14">
          <a:extLst>
            <a:ext uri="{FF2B5EF4-FFF2-40B4-BE49-F238E27FC236}">
              <a16:creationId xmlns:a16="http://schemas.microsoft.com/office/drawing/2014/main" id="{A600B3D8-5B9D-42BF-9B12-1B411474C536}"/>
            </a:ext>
          </a:extLst>
        </xdr:cNvPr>
        <xdr:cNvSpPr>
          <a:spLocks/>
        </xdr:cNvSpPr>
      </xdr:nvSpPr>
      <xdr:spPr bwMode="auto">
        <a:xfrm>
          <a:off x="5314950" y="7734300"/>
          <a:ext cx="981075" cy="876300"/>
        </a:xfrm>
        <a:prstGeom prst="borderCallout2">
          <a:avLst>
            <a:gd name="adj1" fmla="val 13042"/>
            <a:gd name="adj2" fmla="val 106778"/>
            <a:gd name="adj3" fmla="val 13042"/>
            <a:gd name="adj4" fmla="val 114407"/>
            <a:gd name="adj5" fmla="val -32606"/>
            <a:gd name="adj6" fmla="val 1228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持ち家の場合の固定資産税等の税金、国民年金の保険料、賃貸の場合の賃貸料など</a:t>
          </a:r>
        </a:p>
      </xdr:txBody>
    </xdr:sp>
    <xdr:clientData/>
  </xdr:twoCellAnchor>
  <xdr:twoCellAnchor>
    <xdr:from>
      <xdr:col>20</xdr:col>
      <xdr:colOff>161925</xdr:colOff>
      <xdr:row>43</xdr:row>
      <xdr:rowOff>95250</xdr:rowOff>
    </xdr:from>
    <xdr:to>
      <xdr:col>22</xdr:col>
      <xdr:colOff>66675</xdr:colOff>
      <xdr:row>48</xdr:row>
      <xdr:rowOff>76200</xdr:rowOff>
    </xdr:to>
    <xdr:sp macro="" textlink="">
      <xdr:nvSpPr>
        <xdr:cNvPr id="5" name="AutoShape 15">
          <a:extLst>
            <a:ext uri="{FF2B5EF4-FFF2-40B4-BE49-F238E27FC236}">
              <a16:creationId xmlns:a16="http://schemas.microsoft.com/office/drawing/2014/main" id="{4E4EF607-8300-4EBA-A89F-3948DEA89406}"/>
            </a:ext>
          </a:extLst>
        </xdr:cNvPr>
        <xdr:cNvSpPr>
          <a:spLocks/>
        </xdr:cNvSpPr>
      </xdr:nvSpPr>
      <xdr:spPr bwMode="auto">
        <a:xfrm>
          <a:off x="8382000" y="7705725"/>
          <a:ext cx="1019175" cy="838200"/>
        </a:xfrm>
        <a:prstGeom prst="borderCallout2">
          <a:avLst>
            <a:gd name="adj1" fmla="val 13634"/>
            <a:gd name="adj2" fmla="val -6838"/>
            <a:gd name="adj3" fmla="val 13634"/>
            <a:gd name="adj4" fmla="val -29917"/>
            <a:gd name="adj5" fmla="val -29546"/>
            <a:gd name="adj6" fmla="val -47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子の養育費、家庭の出来事に係る経費、その他どこにも区分できない臨時費用を記入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Y51"/>
  <sheetViews>
    <sheetView tabSelected="1" zoomScaleNormal="100" workbookViewId="0">
      <selection activeCell="B4" sqref="B4:C4"/>
    </sheetView>
  </sheetViews>
  <sheetFormatPr defaultRowHeight="13.5" x14ac:dyDescent="0.15"/>
  <cols>
    <col min="1" max="1" width="0.7109375" customWidth="1"/>
    <col min="2" max="2" width="4.42578125" customWidth="1"/>
    <col min="3" max="3" width="2.7109375" customWidth="1"/>
    <col min="4" max="5" width="4.7109375" customWidth="1"/>
    <col min="6" max="7" width="3.42578125" customWidth="1"/>
    <col min="8" max="8" width="8.7109375" customWidth="1"/>
    <col min="9" max="10" width="6.42578125" customWidth="1"/>
    <col min="11" max="11" width="8" customWidth="1"/>
    <col min="12" max="12" width="7.85546875" customWidth="1"/>
    <col min="13" max="13" width="7.5703125" customWidth="1"/>
    <col min="14" max="14" width="7.28515625" customWidth="1"/>
    <col min="15" max="15" width="8.28515625" customWidth="1"/>
    <col min="16" max="16" width="8" customWidth="1"/>
    <col min="17" max="17" width="7.85546875" customWidth="1"/>
    <col min="18" max="18" width="7.42578125" customWidth="1"/>
    <col min="19" max="19" width="7.28515625" customWidth="1"/>
    <col min="20" max="20" width="8" customWidth="1"/>
    <col min="21" max="21" width="8.5703125" customWidth="1"/>
    <col min="22" max="22" width="8.140625" customWidth="1"/>
    <col min="23" max="23" width="9.42578125" customWidth="1"/>
  </cols>
  <sheetData>
    <row r="1" spans="2:25" ht="25.5" x14ac:dyDescent="0.15">
      <c r="B1" s="1" t="s">
        <v>101</v>
      </c>
      <c r="C1" s="2"/>
      <c r="D1" s="2"/>
      <c r="E1" s="2"/>
      <c r="F1" s="2"/>
      <c r="G1" s="2"/>
      <c r="H1" s="2"/>
      <c r="I1" s="2"/>
      <c r="J1" s="2"/>
      <c r="K1" s="2"/>
      <c r="L1" s="2"/>
      <c r="M1" s="2"/>
      <c r="N1" s="2"/>
      <c r="O1" s="2"/>
      <c r="P1" s="2"/>
      <c r="Q1" s="2"/>
      <c r="R1" s="2"/>
      <c r="S1" s="2"/>
      <c r="T1" s="2"/>
      <c r="U1" s="2"/>
      <c r="V1" s="2"/>
      <c r="W1" s="2"/>
    </row>
    <row r="2" spans="2:25" ht="6.75" customHeight="1" thickBot="1" x14ac:dyDescent="0.2">
      <c r="B2" s="3"/>
      <c r="C2" s="3"/>
      <c r="D2" s="3"/>
      <c r="E2" s="3"/>
      <c r="F2" s="3"/>
      <c r="G2" s="3"/>
      <c r="H2" s="3"/>
      <c r="I2" s="3"/>
      <c r="J2" s="3"/>
      <c r="K2" s="3"/>
      <c r="L2" s="3"/>
      <c r="M2" s="3"/>
      <c r="N2" s="3"/>
      <c r="O2" s="3"/>
      <c r="P2" s="3"/>
      <c r="Q2" s="3"/>
      <c r="R2" s="3"/>
      <c r="S2" s="3"/>
      <c r="T2" s="3"/>
      <c r="U2" s="3"/>
      <c r="V2" s="3"/>
      <c r="W2" s="3"/>
    </row>
    <row r="3" spans="2:25" x14ac:dyDescent="0.15">
      <c r="B3" s="4"/>
      <c r="C3" s="5"/>
      <c r="D3" s="6"/>
      <c r="E3" s="7" t="s">
        <v>1</v>
      </c>
      <c r="F3" s="7"/>
      <c r="G3" s="8"/>
      <c r="H3" s="3"/>
      <c r="I3" s="3"/>
      <c r="J3" s="3"/>
      <c r="K3" s="3"/>
      <c r="L3" s="3"/>
      <c r="M3" s="3"/>
      <c r="N3" s="3"/>
      <c r="O3" s="3"/>
      <c r="P3" s="3"/>
      <c r="Q3" s="3"/>
      <c r="R3" s="3"/>
      <c r="S3" s="3"/>
      <c r="T3" s="3"/>
      <c r="U3" s="9" t="s">
        <v>2</v>
      </c>
      <c r="V3" s="10"/>
      <c r="W3" s="11"/>
    </row>
    <row r="4" spans="2:25" ht="14.25" thickBot="1" x14ac:dyDescent="0.2">
      <c r="B4" s="164"/>
      <c r="C4" s="165"/>
      <c r="D4" s="12" t="s">
        <v>3</v>
      </c>
      <c r="E4" s="13"/>
      <c r="F4" s="166"/>
      <c r="G4" s="14" t="s">
        <v>4</v>
      </c>
      <c r="H4" s="3"/>
      <c r="I4" s="3"/>
      <c r="J4" s="3"/>
      <c r="K4" s="3"/>
      <c r="L4" s="3"/>
      <c r="M4" s="3"/>
      <c r="N4" s="3"/>
      <c r="O4" s="3"/>
      <c r="P4" s="3"/>
      <c r="Q4" s="3"/>
      <c r="R4" s="3"/>
      <c r="S4" s="3"/>
      <c r="T4" s="3"/>
      <c r="U4" s="168"/>
      <c r="V4" s="169"/>
      <c r="W4" s="15" t="s">
        <v>5</v>
      </c>
    </row>
    <row r="5" spans="2:25" x14ac:dyDescent="0.15">
      <c r="B5" s="16"/>
      <c r="C5" s="17"/>
      <c r="D5" s="12"/>
      <c r="E5" s="18" t="s">
        <v>6</v>
      </c>
      <c r="F5" s="18"/>
      <c r="G5" s="19"/>
      <c r="H5" s="3"/>
      <c r="I5" s="3"/>
      <c r="J5" s="3"/>
      <c r="K5" s="3"/>
      <c r="L5" s="3"/>
      <c r="M5" s="3"/>
      <c r="N5" s="3"/>
      <c r="O5" s="3"/>
      <c r="P5" s="3"/>
      <c r="Q5" s="3"/>
      <c r="R5" s="3"/>
      <c r="S5" s="3"/>
      <c r="T5" s="3"/>
      <c r="U5" s="3"/>
      <c r="V5" s="3"/>
      <c r="W5" s="3"/>
    </row>
    <row r="6" spans="2:25" ht="14.25" thickBot="1" x14ac:dyDescent="0.2">
      <c r="B6" s="20"/>
      <c r="C6" s="21"/>
      <c r="D6" s="22"/>
      <c r="E6" s="21"/>
      <c r="F6" s="167"/>
      <c r="G6" s="15" t="s">
        <v>4</v>
      </c>
      <c r="H6" s="3"/>
      <c r="I6" s="3"/>
      <c r="J6" s="3"/>
      <c r="K6" s="3"/>
      <c r="L6" s="3"/>
      <c r="M6" s="3"/>
      <c r="N6" s="3"/>
      <c r="O6" s="3"/>
      <c r="P6" s="3"/>
      <c r="Q6" s="3"/>
      <c r="R6" s="3"/>
      <c r="S6" s="3"/>
      <c r="T6" s="3"/>
      <c r="U6" s="3"/>
      <c r="V6" s="3"/>
      <c r="W6" s="3"/>
    </row>
    <row r="7" spans="2:25" ht="10.5" customHeight="1" x14ac:dyDescent="0.15">
      <c r="B7" s="3"/>
      <c r="C7" s="3"/>
      <c r="D7" s="3"/>
      <c r="E7" s="3"/>
      <c r="F7" s="3"/>
      <c r="G7" s="3"/>
      <c r="H7" s="3"/>
      <c r="I7" s="3"/>
      <c r="J7" s="3"/>
      <c r="K7" s="3"/>
      <c r="L7" s="3"/>
      <c r="M7" s="3"/>
      <c r="N7" s="3"/>
      <c r="O7" s="3"/>
      <c r="P7" s="3"/>
      <c r="Q7" s="3"/>
      <c r="R7" s="3"/>
      <c r="S7" s="3"/>
      <c r="T7" s="3"/>
      <c r="U7" s="3"/>
      <c r="V7" s="23" t="s">
        <v>7</v>
      </c>
      <c r="W7" s="24"/>
    </row>
    <row r="8" spans="2:25" ht="9.75" customHeight="1" thickBot="1" x14ac:dyDescent="0.2">
      <c r="B8" s="3"/>
      <c r="C8" s="3"/>
      <c r="D8" s="3"/>
      <c r="E8" s="3"/>
      <c r="F8" s="3"/>
      <c r="G8" s="3"/>
      <c r="H8" s="3"/>
      <c r="I8" s="17"/>
      <c r="J8" s="17"/>
      <c r="K8" s="17"/>
      <c r="L8" s="17"/>
      <c r="M8" s="17"/>
      <c r="N8" s="17"/>
      <c r="O8" s="17"/>
      <c r="P8" s="17"/>
      <c r="Q8" s="17"/>
      <c r="R8" s="17"/>
      <c r="S8" s="17"/>
      <c r="T8" s="17"/>
      <c r="U8" s="17"/>
      <c r="V8" s="25"/>
      <c r="W8" s="25"/>
    </row>
    <row r="9" spans="2:25" ht="22.5" customHeight="1" thickBot="1" x14ac:dyDescent="0.2">
      <c r="B9" s="26" t="s">
        <v>8</v>
      </c>
      <c r="C9" s="27"/>
      <c r="D9" s="27"/>
      <c r="E9" s="28"/>
      <c r="F9" s="29" t="s">
        <v>9</v>
      </c>
      <c r="G9" s="30"/>
      <c r="H9" s="31"/>
      <c r="I9" s="32" t="s">
        <v>10</v>
      </c>
      <c r="J9" s="33"/>
      <c r="K9" s="33"/>
      <c r="L9" s="33"/>
      <c r="M9" s="33"/>
      <c r="N9" s="33"/>
      <c r="O9" s="34"/>
      <c r="P9" s="32" t="s">
        <v>11</v>
      </c>
      <c r="Q9" s="33"/>
      <c r="R9" s="33"/>
      <c r="S9" s="33"/>
      <c r="T9" s="33"/>
      <c r="U9" s="34"/>
      <c r="V9" s="35"/>
      <c r="W9" s="36" t="s">
        <v>12</v>
      </c>
      <c r="Y9" s="3"/>
    </row>
    <row r="10" spans="2:25" ht="18" customHeight="1" thickBot="1" x14ac:dyDescent="0.2">
      <c r="B10" s="37"/>
      <c r="C10" s="38"/>
      <c r="D10" s="38"/>
      <c r="E10" s="39"/>
      <c r="F10" s="40"/>
      <c r="G10" s="41"/>
      <c r="H10" s="42"/>
      <c r="I10" s="43" t="s">
        <v>15</v>
      </c>
      <c r="J10" s="44"/>
      <c r="K10" s="45" t="s">
        <v>16</v>
      </c>
      <c r="L10" s="46" t="s">
        <v>17</v>
      </c>
      <c r="M10" s="45" t="s">
        <v>18</v>
      </c>
      <c r="N10" s="47" t="s">
        <v>19</v>
      </c>
      <c r="O10" s="48" t="s">
        <v>20</v>
      </c>
      <c r="P10" s="49" t="s">
        <v>21</v>
      </c>
      <c r="Q10" s="50" t="s">
        <v>22</v>
      </c>
      <c r="R10" s="50" t="s">
        <v>23</v>
      </c>
      <c r="S10" s="51" t="s">
        <v>24</v>
      </c>
      <c r="T10" s="47" t="s">
        <v>25</v>
      </c>
      <c r="U10" s="52" t="s">
        <v>26</v>
      </c>
      <c r="V10" s="53" t="s">
        <v>27</v>
      </c>
      <c r="W10" s="54"/>
      <c r="Y10" s="3"/>
    </row>
    <row r="11" spans="2:25" ht="18" customHeight="1" thickBot="1" x14ac:dyDescent="0.2">
      <c r="B11" s="20" t="s">
        <v>28</v>
      </c>
      <c r="C11" s="22"/>
      <c r="D11" s="55" t="s">
        <v>13</v>
      </c>
      <c r="E11" s="56" t="s">
        <v>14</v>
      </c>
      <c r="F11" s="57"/>
      <c r="G11" s="58"/>
      <c r="H11" s="59"/>
      <c r="I11" s="60" t="s">
        <v>13</v>
      </c>
      <c r="J11" s="61" t="s">
        <v>14</v>
      </c>
      <c r="K11" s="62"/>
      <c r="L11" s="62"/>
      <c r="M11" s="63"/>
      <c r="N11" s="64"/>
      <c r="O11" s="65"/>
      <c r="P11" s="66"/>
      <c r="Q11" s="63"/>
      <c r="R11" s="63"/>
      <c r="S11" s="67"/>
      <c r="T11" s="64"/>
      <c r="U11" s="68"/>
      <c r="V11" s="69"/>
      <c r="W11" s="70"/>
      <c r="Y11" s="3"/>
    </row>
    <row r="12" spans="2:25" x14ac:dyDescent="0.15">
      <c r="B12" s="71" t="str">
        <f>IF(B4="","",B4+1)</f>
        <v/>
      </c>
      <c r="C12" s="72"/>
      <c r="D12" s="73" t="str">
        <f>IF(F4="","",F4+1)</f>
        <v/>
      </c>
      <c r="E12" s="74" t="str">
        <f>IF(F6="","",F6+1)</f>
        <v/>
      </c>
      <c r="F12" s="170"/>
      <c r="G12" s="171"/>
      <c r="H12" s="172"/>
      <c r="I12" s="173"/>
      <c r="J12" s="174"/>
      <c r="K12" s="175"/>
      <c r="L12" s="175"/>
      <c r="M12" s="175"/>
      <c r="N12" s="176"/>
      <c r="O12" s="75" t="str">
        <f t="shared" ref="O12:O42" si="0">IF(SUM(I12:N12)=0," ",SUM(I12:N12))</f>
        <v xml:space="preserve"> </v>
      </c>
      <c r="P12" s="192"/>
      <c r="Q12" s="175"/>
      <c r="R12" s="175"/>
      <c r="S12" s="193"/>
      <c r="T12" s="176"/>
      <c r="U12" s="76" t="str">
        <f>IF(SUM(P12:T12)=0," ",SUM(P12:T12))</f>
        <v xml:space="preserve"> </v>
      </c>
      <c r="V12" s="77" t="str">
        <f>IF(O12=" ",IF(U12=" "," ",-U12),IF(U12=" ",O12,O12-U12))</f>
        <v xml:space="preserve"> </v>
      </c>
      <c r="W12" s="78">
        <f>IF(V12=" ",IF(U4=" ","",U4),U4+V12)</f>
        <v>0</v>
      </c>
      <c r="Y12" s="3"/>
    </row>
    <row r="13" spans="2:25" x14ac:dyDescent="0.15">
      <c r="B13" s="79" t="str">
        <f>IF(B12="","",B12+1)</f>
        <v/>
      </c>
      <c r="C13" s="80"/>
      <c r="D13" s="81" t="str">
        <f>IF(D12="","",D12+1)</f>
        <v/>
      </c>
      <c r="E13" s="82" t="str">
        <f>IF(E12="","",E12+1)</f>
        <v/>
      </c>
      <c r="F13" s="177"/>
      <c r="G13" s="178"/>
      <c r="H13" s="179"/>
      <c r="I13" s="173"/>
      <c r="J13" s="174"/>
      <c r="K13" s="180"/>
      <c r="L13" s="180"/>
      <c r="M13" s="180"/>
      <c r="N13" s="181"/>
      <c r="O13" s="75" t="str">
        <f t="shared" si="0"/>
        <v xml:space="preserve"> </v>
      </c>
      <c r="P13" s="194"/>
      <c r="Q13" s="180"/>
      <c r="R13" s="180"/>
      <c r="S13" s="193"/>
      <c r="T13" s="181"/>
      <c r="U13" s="76" t="str">
        <f t="shared" ref="U13:U32" si="1">IF(SUM(P13:T13)=0," ",SUM(P13:T13))</f>
        <v xml:space="preserve"> </v>
      </c>
      <c r="V13" s="77" t="str">
        <f t="shared" ref="V13:V32" si="2">IF(O13=" ",IF(U13=" "," ",-U13),IF(U13=" ",O13,O13-U13))</f>
        <v xml:space="preserve"> </v>
      </c>
      <c r="W13" s="78">
        <f>IF(V13=" ",IF(W12=" ","",W12),W12+V13)</f>
        <v>0</v>
      </c>
      <c r="Y13" s="3"/>
    </row>
    <row r="14" spans="2:25" x14ac:dyDescent="0.15">
      <c r="B14" s="79" t="str">
        <f t="shared" ref="B14:B42" si="3">IF(B13="","",B13+1)</f>
        <v/>
      </c>
      <c r="C14" s="80"/>
      <c r="D14" s="81" t="str">
        <f t="shared" ref="D14:D42" si="4">IF(D13="","",D13+1)</f>
        <v/>
      </c>
      <c r="E14" s="82" t="str">
        <f t="shared" ref="E14:E42" si="5">IF(E13="","",E13+1)</f>
        <v/>
      </c>
      <c r="F14" s="177"/>
      <c r="G14" s="178"/>
      <c r="H14" s="179"/>
      <c r="I14" s="173"/>
      <c r="J14" s="174"/>
      <c r="K14" s="180"/>
      <c r="L14" s="180"/>
      <c r="M14" s="180"/>
      <c r="N14" s="181"/>
      <c r="O14" s="75" t="str">
        <f t="shared" si="0"/>
        <v xml:space="preserve"> </v>
      </c>
      <c r="P14" s="194"/>
      <c r="Q14" s="180"/>
      <c r="R14" s="180"/>
      <c r="S14" s="193"/>
      <c r="T14" s="181"/>
      <c r="U14" s="76" t="str">
        <f t="shared" si="1"/>
        <v xml:space="preserve"> </v>
      </c>
      <c r="V14" s="77" t="str">
        <f t="shared" si="2"/>
        <v xml:space="preserve"> </v>
      </c>
      <c r="W14" s="78">
        <f t="shared" ref="W14:W33" si="6">IF(V14=" ",IF(W13=" ","",W13),W13+V14)</f>
        <v>0</v>
      </c>
      <c r="Y14" s="3"/>
    </row>
    <row r="15" spans="2:25" x14ac:dyDescent="0.15">
      <c r="B15" s="79" t="str">
        <f t="shared" si="3"/>
        <v/>
      </c>
      <c r="C15" s="80"/>
      <c r="D15" s="81" t="str">
        <f t="shared" si="4"/>
        <v/>
      </c>
      <c r="E15" s="82" t="str">
        <f t="shared" si="5"/>
        <v/>
      </c>
      <c r="F15" s="177"/>
      <c r="G15" s="178"/>
      <c r="H15" s="179"/>
      <c r="I15" s="173"/>
      <c r="J15" s="174"/>
      <c r="K15" s="180"/>
      <c r="L15" s="180"/>
      <c r="M15" s="180"/>
      <c r="N15" s="181"/>
      <c r="O15" s="75" t="str">
        <f t="shared" si="0"/>
        <v xml:space="preserve"> </v>
      </c>
      <c r="P15" s="194"/>
      <c r="Q15" s="180"/>
      <c r="R15" s="180"/>
      <c r="S15" s="193"/>
      <c r="T15" s="181"/>
      <c r="U15" s="76" t="str">
        <f t="shared" si="1"/>
        <v xml:space="preserve"> </v>
      </c>
      <c r="V15" s="77" t="str">
        <f t="shared" si="2"/>
        <v xml:space="preserve"> </v>
      </c>
      <c r="W15" s="78">
        <f t="shared" si="6"/>
        <v>0</v>
      </c>
      <c r="Y15" s="3"/>
    </row>
    <row r="16" spans="2:25" x14ac:dyDescent="0.15">
      <c r="B16" s="79" t="str">
        <f t="shared" si="3"/>
        <v/>
      </c>
      <c r="C16" s="80"/>
      <c r="D16" s="81" t="str">
        <f t="shared" si="4"/>
        <v/>
      </c>
      <c r="E16" s="82" t="str">
        <f t="shared" si="5"/>
        <v/>
      </c>
      <c r="F16" s="177"/>
      <c r="G16" s="178"/>
      <c r="H16" s="179"/>
      <c r="I16" s="173"/>
      <c r="J16" s="174"/>
      <c r="K16" s="180"/>
      <c r="L16" s="180"/>
      <c r="M16" s="180"/>
      <c r="N16" s="181"/>
      <c r="O16" s="75" t="str">
        <f t="shared" si="0"/>
        <v xml:space="preserve"> </v>
      </c>
      <c r="P16" s="194"/>
      <c r="Q16" s="180"/>
      <c r="R16" s="180"/>
      <c r="S16" s="193"/>
      <c r="T16" s="181"/>
      <c r="U16" s="76" t="str">
        <f t="shared" si="1"/>
        <v xml:space="preserve"> </v>
      </c>
      <c r="V16" s="77" t="str">
        <f t="shared" si="2"/>
        <v xml:space="preserve"> </v>
      </c>
      <c r="W16" s="78">
        <f t="shared" si="6"/>
        <v>0</v>
      </c>
      <c r="Y16" s="3"/>
    </row>
    <row r="17" spans="2:25" x14ac:dyDescent="0.15">
      <c r="B17" s="79" t="str">
        <f t="shared" si="3"/>
        <v/>
      </c>
      <c r="C17" s="80"/>
      <c r="D17" s="81" t="str">
        <f t="shared" si="4"/>
        <v/>
      </c>
      <c r="E17" s="82" t="str">
        <f t="shared" si="5"/>
        <v/>
      </c>
      <c r="F17" s="177"/>
      <c r="G17" s="178"/>
      <c r="H17" s="179"/>
      <c r="I17" s="173"/>
      <c r="J17" s="174"/>
      <c r="K17" s="180"/>
      <c r="L17" s="180"/>
      <c r="M17" s="180"/>
      <c r="N17" s="181"/>
      <c r="O17" s="75" t="str">
        <f t="shared" si="0"/>
        <v xml:space="preserve"> </v>
      </c>
      <c r="P17" s="194"/>
      <c r="Q17" s="180"/>
      <c r="R17" s="180"/>
      <c r="S17" s="193"/>
      <c r="T17" s="181"/>
      <c r="U17" s="76" t="str">
        <f t="shared" si="1"/>
        <v xml:space="preserve"> </v>
      </c>
      <c r="V17" s="77" t="str">
        <f t="shared" si="2"/>
        <v xml:space="preserve"> </v>
      </c>
      <c r="W17" s="78">
        <f t="shared" si="6"/>
        <v>0</v>
      </c>
      <c r="Y17" s="3"/>
    </row>
    <row r="18" spans="2:25" x14ac:dyDescent="0.15">
      <c r="B18" s="79" t="str">
        <f t="shared" si="3"/>
        <v/>
      </c>
      <c r="C18" s="80"/>
      <c r="D18" s="81" t="str">
        <f t="shared" si="4"/>
        <v/>
      </c>
      <c r="E18" s="82" t="str">
        <f t="shared" si="5"/>
        <v/>
      </c>
      <c r="F18" s="177"/>
      <c r="G18" s="178"/>
      <c r="H18" s="179"/>
      <c r="I18" s="173"/>
      <c r="J18" s="174"/>
      <c r="K18" s="180"/>
      <c r="L18" s="180"/>
      <c r="M18" s="180"/>
      <c r="N18" s="181"/>
      <c r="O18" s="75" t="str">
        <f t="shared" si="0"/>
        <v xml:space="preserve"> </v>
      </c>
      <c r="P18" s="194"/>
      <c r="Q18" s="180"/>
      <c r="R18" s="180"/>
      <c r="S18" s="193"/>
      <c r="T18" s="181"/>
      <c r="U18" s="76" t="str">
        <f t="shared" si="1"/>
        <v xml:space="preserve"> </v>
      </c>
      <c r="V18" s="77" t="str">
        <f t="shared" si="2"/>
        <v xml:space="preserve"> </v>
      </c>
      <c r="W18" s="78">
        <f t="shared" si="6"/>
        <v>0</v>
      </c>
      <c r="Y18" s="3"/>
    </row>
    <row r="19" spans="2:25" x14ac:dyDescent="0.15">
      <c r="B19" s="79" t="str">
        <f t="shared" si="3"/>
        <v/>
      </c>
      <c r="C19" s="80"/>
      <c r="D19" s="81" t="str">
        <f t="shared" si="4"/>
        <v/>
      </c>
      <c r="E19" s="82" t="str">
        <f t="shared" si="5"/>
        <v/>
      </c>
      <c r="F19" s="177"/>
      <c r="G19" s="178"/>
      <c r="H19" s="179"/>
      <c r="I19" s="173"/>
      <c r="J19" s="174"/>
      <c r="K19" s="180"/>
      <c r="L19" s="180"/>
      <c r="M19" s="180"/>
      <c r="N19" s="181"/>
      <c r="O19" s="75" t="str">
        <f t="shared" si="0"/>
        <v xml:space="preserve"> </v>
      </c>
      <c r="P19" s="194"/>
      <c r="Q19" s="180"/>
      <c r="R19" s="180"/>
      <c r="S19" s="193"/>
      <c r="T19" s="181"/>
      <c r="U19" s="76" t="str">
        <f t="shared" si="1"/>
        <v xml:space="preserve"> </v>
      </c>
      <c r="V19" s="77" t="str">
        <f t="shared" si="2"/>
        <v xml:space="preserve"> </v>
      </c>
      <c r="W19" s="78">
        <f t="shared" si="6"/>
        <v>0</v>
      </c>
      <c r="Y19" s="3"/>
    </row>
    <row r="20" spans="2:25" x14ac:dyDescent="0.15">
      <c r="B20" s="79" t="str">
        <f t="shared" si="3"/>
        <v/>
      </c>
      <c r="C20" s="80"/>
      <c r="D20" s="81" t="str">
        <f t="shared" si="4"/>
        <v/>
      </c>
      <c r="E20" s="82" t="str">
        <f t="shared" si="5"/>
        <v/>
      </c>
      <c r="F20" s="177"/>
      <c r="G20" s="178"/>
      <c r="H20" s="179"/>
      <c r="I20" s="173"/>
      <c r="J20" s="174"/>
      <c r="K20" s="180"/>
      <c r="L20" s="180"/>
      <c r="M20" s="180"/>
      <c r="N20" s="181"/>
      <c r="O20" s="75" t="str">
        <f t="shared" si="0"/>
        <v xml:space="preserve"> </v>
      </c>
      <c r="P20" s="194"/>
      <c r="Q20" s="180"/>
      <c r="R20" s="180"/>
      <c r="S20" s="193"/>
      <c r="T20" s="181"/>
      <c r="U20" s="76" t="str">
        <f t="shared" si="1"/>
        <v xml:space="preserve"> </v>
      </c>
      <c r="V20" s="77" t="str">
        <f t="shared" si="2"/>
        <v xml:space="preserve"> </v>
      </c>
      <c r="W20" s="78">
        <f t="shared" si="6"/>
        <v>0</v>
      </c>
      <c r="Y20" s="3"/>
    </row>
    <row r="21" spans="2:25" x14ac:dyDescent="0.15">
      <c r="B21" s="79" t="str">
        <f t="shared" si="3"/>
        <v/>
      </c>
      <c r="C21" s="80"/>
      <c r="D21" s="81" t="str">
        <f t="shared" si="4"/>
        <v/>
      </c>
      <c r="E21" s="82" t="str">
        <f t="shared" si="5"/>
        <v/>
      </c>
      <c r="F21" s="177"/>
      <c r="G21" s="178"/>
      <c r="H21" s="179"/>
      <c r="I21" s="173"/>
      <c r="J21" s="174"/>
      <c r="K21" s="180"/>
      <c r="L21" s="180"/>
      <c r="M21" s="180"/>
      <c r="N21" s="181"/>
      <c r="O21" s="75" t="str">
        <f t="shared" si="0"/>
        <v xml:space="preserve"> </v>
      </c>
      <c r="P21" s="194"/>
      <c r="Q21" s="180"/>
      <c r="R21" s="180"/>
      <c r="S21" s="193"/>
      <c r="T21" s="181"/>
      <c r="U21" s="76" t="str">
        <f t="shared" si="1"/>
        <v xml:space="preserve"> </v>
      </c>
      <c r="V21" s="77" t="str">
        <f t="shared" si="2"/>
        <v xml:space="preserve"> </v>
      </c>
      <c r="W21" s="78">
        <f t="shared" si="6"/>
        <v>0</v>
      </c>
      <c r="Y21" s="3"/>
    </row>
    <row r="22" spans="2:25" x14ac:dyDescent="0.15">
      <c r="B22" s="79" t="str">
        <f t="shared" si="3"/>
        <v/>
      </c>
      <c r="C22" s="80"/>
      <c r="D22" s="81" t="str">
        <f t="shared" si="4"/>
        <v/>
      </c>
      <c r="E22" s="82" t="str">
        <f t="shared" si="5"/>
        <v/>
      </c>
      <c r="F22" s="177"/>
      <c r="G22" s="178"/>
      <c r="H22" s="179"/>
      <c r="I22" s="173"/>
      <c r="J22" s="174"/>
      <c r="K22" s="180"/>
      <c r="L22" s="180"/>
      <c r="M22" s="180"/>
      <c r="N22" s="181"/>
      <c r="O22" s="75" t="str">
        <f t="shared" si="0"/>
        <v xml:space="preserve"> </v>
      </c>
      <c r="P22" s="194"/>
      <c r="Q22" s="180"/>
      <c r="R22" s="180"/>
      <c r="S22" s="193"/>
      <c r="T22" s="181"/>
      <c r="U22" s="76" t="str">
        <f t="shared" si="1"/>
        <v xml:space="preserve"> </v>
      </c>
      <c r="V22" s="77" t="str">
        <f t="shared" si="2"/>
        <v xml:space="preserve"> </v>
      </c>
      <c r="W22" s="78">
        <f t="shared" si="6"/>
        <v>0</v>
      </c>
      <c r="Y22" s="3"/>
    </row>
    <row r="23" spans="2:25" x14ac:dyDescent="0.15">
      <c r="B23" s="79" t="str">
        <f t="shared" si="3"/>
        <v/>
      </c>
      <c r="C23" s="80"/>
      <c r="D23" s="81" t="str">
        <f t="shared" si="4"/>
        <v/>
      </c>
      <c r="E23" s="82" t="str">
        <f t="shared" si="5"/>
        <v/>
      </c>
      <c r="F23" s="177"/>
      <c r="G23" s="178"/>
      <c r="H23" s="179"/>
      <c r="I23" s="173"/>
      <c r="J23" s="174"/>
      <c r="K23" s="180"/>
      <c r="L23" s="180"/>
      <c r="M23" s="180"/>
      <c r="N23" s="181"/>
      <c r="O23" s="75" t="str">
        <f t="shared" si="0"/>
        <v xml:space="preserve"> </v>
      </c>
      <c r="P23" s="194"/>
      <c r="Q23" s="180"/>
      <c r="R23" s="180"/>
      <c r="S23" s="193"/>
      <c r="T23" s="181"/>
      <c r="U23" s="76" t="str">
        <f t="shared" si="1"/>
        <v xml:space="preserve"> </v>
      </c>
      <c r="V23" s="77" t="str">
        <f t="shared" si="2"/>
        <v xml:space="preserve"> </v>
      </c>
      <c r="W23" s="78">
        <f t="shared" si="6"/>
        <v>0</v>
      </c>
      <c r="Y23" s="3"/>
    </row>
    <row r="24" spans="2:25" x14ac:dyDescent="0.15">
      <c r="B24" s="79" t="str">
        <f t="shared" si="3"/>
        <v/>
      </c>
      <c r="C24" s="80"/>
      <c r="D24" s="81" t="str">
        <f t="shared" si="4"/>
        <v/>
      </c>
      <c r="E24" s="82" t="str">
        <f t="shared" si="5"/>
        <v/>
      </c>
      <c r="F24" s="177"/>
      <c r="G24" s="178"/>
      <c r="H24" s="179"/>
      <c r="I24" s="173"/>
      <c r="J24" s="174"/>
      <c r="K24" s="180"/>
      <c r="L24" s="180"/>
      <c r="M24" s="180"/>
      <c r="N24" s="181"/>
      <c r="O24" s="75" t="str">
        <f t="shared" si="0"/>
        <v xml:space="preserve"> </v>
      </c>
      <c r="P24" s="194"/>
      <c r="Q24" s="180"/>
      <c r="R24" s="180"/>
      <c r="S24" s="193"/>
      <c r="T24" s="181"/>
      <c r="U24" s="76" t="str">
        <f t="shared" si="1"/>
        <v xml:space="preserve"> </v>
      </c>
      <c r="V24" s="77" t="str">
        <f t="shared" si="2"/>
        <v xml:space="preserve"> </v>
      </c>
      <c r="W24" s="78">
        <f t="shared" si="6"/>
        <v>0</v>
      </c>
      <c r="Y24" s="3"/>
    </row>
    <row r="25" spans="2:25" x14ac:dyDescent="0.15">
      <c r="B25" s="79" t="str">
        <f t="shared" si="3"/>
        <v/>
      </c>
      <c r="C25" s="80"/>
      <c r="D25" s="81" t="str">
        <f t="shared" si="4"/>
        <v/>
      </c>
      <c r="E25" s="82" t="str">
        <f t="shared" si="5"/>
        <v/>
      </c>
      <c r="F25" s="177"/>
      <c r="G25" s="178"/>
      <c r="H25" s="179"/>
      <c r="I25" s="173"/>
      <c r="J25" s="174"/>
      <c r="K25" s="180"/>
      <c r="L25" s="180"/>
      <c r="M25" s="180"/>
      <c r="N25" s="181"/>
      <c r="O25" s="75" t="str">
        <f t="shared" si="0"/>
        <v xml:space="preserve"> </v>
      </c>
      <c r="P25" s="194"/>
      <c r="Q25" s="180"/>
      <c r="R25" s="180"/>
      <c r="S25" s="193"/>
      <c r="T25" s="181"/>
      <c r="U25" s="76" t="str">
        <f t="shared" si="1"/>
        <v xml:space="preserve"> </v>
      </c>
      <c r="V25" s="77" t="str">
        <f t="shared" si="2"/>
        <v xml:space="preserve"> </v>
      </c>
      <c r="W25" s="78">
        <f t="shared" si="6"/>
        <v>0</v>
      </c>
      <c r="Y25" s="3"/>
    </row>
    <row r="26" spans="2:25" x14ac:dyDescent="0.15">
      <c r="B26" s="79" t="str">
        <f t="shared" si="3"/>
        <v/>
      </c>
      <c r="C26" s="80"/>
      <c r="D26" s="81" t="str">
        <f t="shared" si="4"/>
        <v/>
      </c>
      <c r="E26" s="82" t="str">
        <f t="shared" si="5"/>
        <v/>
      </c>
      <c r="F26" s="177"/>
      <c r="G26" s="178"/>
      <c r="H26" s="179"/>
      <c r="I26" s="173"/>
      <c r="J26" s="174"/>
      <c r="K26" s="180"/>
      <c r="L26" s="180"/>
      <c r="M26" s="180"/>
      <c r="N26" s="181"/>
      <c r="O26" s="75" t="str">
        <f t="shared" si="0"/>
        <v xml:space="preserve"> </v>
      </c>
      <c r="P26" s="194"/>
      <c r="Q26" s="180"/>
      <c r="R26" s="180"/>
      <c r="S26" s="193"/>
      <c r="T26" s="181"/>
      <c r="U26" s="76" t="str">
        <f t="shared" si="1"/>
        <v xml:space="preserve"> </v>
      </c>
      <c r="V26" s="77" t="str">
        <f t="shared" si="2"/>
        <v xml:space="preserve"> </v>
      </c>
      <c r="W26" s="78">
        <f t="shared" si="6"/>
        <v>0</v>
      </c>
      <c r="Y26" s="3"/>
    </row>
    <row r="27" spans="2:25" x14ac:dyDescent="0.15">
      <c r="B27" s="79" t="str">
        <f t="shared" si="3"/>
        <v/>
      </c>
      <c r="C27" s="80"/>
      <c r="D27" s="81" t="str">
        <f t="shared" si="4"/>
        <v/>
      </c>
      <c r="E27" s="82" t="str">
        <f t="shared" si="5"/>
        <v/>
      </c>
      <c r="F27" s="177"/>
      <c r="G27" s="178"/>
      <c r="H27" s="179"/>
      <c r="I27" s="173"/>
      <c r="J27" s="174"/>
      <c r="K27" s="180"/>
      <c r="L27" s="180"/>
      <c r="M27" s="180"/>
      <c r="N27" s="181"/>
      <c r="O27" s="75" t="str">
        <f t="shared" si="0"/>
        <v xml:space="preserve"> </v>
      </c>
      <c r="P27" s="194"/>
      <c r="Q27" s="180"/>
      <c r="R27" s="180"/>
      <c r="S27" s="193"/>
      <c r="T27" s="181"/>
      <c r="U27" s="76" t="str">
        <f t="shared" si="1"/>
        <v xml:space="preserve"> </v>
      </c>
      <c r="V27" s="77" t="str">
        <f t="shared" si="2"/>
        <v xml:space="preserve"> </v>
      </c>
      <c r="W27" s="78">
        <f t="shared" si="6"/>
        <v>0</v>
      </c>
      <c r="Y27" s="3"/>
    </row>
    <row r="28" spans="2:25" x14ac:dyDescent="0.15">
      <c r="B28" s="79" t="str">
        <f t="shared" si="3"/>
        <v/>
      </c>
      <c r="C28" s="80"/>
      <c r="D28" s="81" t="str">
        <f t="shared" si="4"/>
        <v/>
      </c>
      <c r="E28" s="82" t="str">
        <f t="shared" si="5"/>
        <v/>
      </c>
      <c r="F28" s="177"/>
      <c r="G28" s="178"/>
      <c r="H28" s="179"/>
      <c r="I28" s="173"/>
      <c r="J28" s="174"/>
      <c r="K28" s="180"/>
      <c r="L28" s="180"/>
      <c r="M28" s="180"/>
      <c r="N28" s="181"/>
      <c r="O28" s="75" t="str">
        <f t="shared" si="0"/>
        <v xml:space="preserve"> </v>
      </c>
      <c r="P28" s="194"/>
      <c r="Q28" s="180"/>
      <c r="R28" s="180"/>
      <c r="S28" s="193"/>
      <c r="T28" s="181"/>
      <c r="U28" s="76" t="str">
        <f t="shared" si="1"/>
        <v xml:space="preserve"> </v>
      </c>
      <c r="V28" s="77" t="str">
        <f t="shared" si="2"/>
        <v xml:space="preserve"> </v>
      </c>
      <c r="W28" s="78">
        <f t="shared" si="6"/>
        <v>0</v>
      </c>
      <c r="Y28" s="3"/>
    </row>
    <row r="29" spans="2:25" x14ac:dyDescent="0.15">
      <c r="B29" s="79" t="str">
        <f t="shared" si="3"/>
        <v/>
      </c>
      <c r="C29" s="80"/>
      <c r="D29" s="81" t="str">
        <f t="shared" si="4"/>
        <v/>
      </c>
      <c r="E29" s="82" t="str">
        <f t="shared" si="5"/>
        <v/>
      </c>
      <c r="F29" s="177"/>
      <c r="G29" s="178"/>
      <c r="H29" s="179"/>
      <c r="I29" s="173"/>
      <c r="J29" s="174"/>
      <c r="K29" s="180"/>
      <c r="L29" s="180"/>
      <c r="M29" s="180"/>
      <c r="N29" s="181"/>
      <c r="O29" s="75" t="str">
        <f t="shared" si="0"/>
        <v xml:space="preserve"> </v>
      </c>
      <c r="P29" s="194"/>
      <c r="Q29" s="180"/>
      <c r="R29" s="180"/>
      <c r="S29" s="193"/>
      <c r="T29" s="181"/>
      <c r="U29" s="76" t="str">
        <f t="shared" si="1"/>
        <v xml:space="preserve"> </v>
      </c>
      <c r="V29" s="77" t="str">
        <f t="shared" si="2"/>
        <v xml:space="preserve"> </v>
      </c>
      <c r="W29" s="78">
        <f t="shared" si="6"/>
        <v>0</v>
      </c>
      <c r="Y29" s="3"/>
    </row>
    <row r="30" spans="2:25" x14ac:dyDescent="0.15">
      <c r="B30" s="79" t="str">
        <f t="shared" si="3"/>
        <v/>
      </c>
      <c r="C30" s="80"/>
      <c r="D30" s="81" t="str">
        <f t="shared" si="4"/>
        <v/>
      </c>
      <c r="E30" s="82" t="str">
        <f t="shared" si="5"/>
        <v/>
      </c>
      <c r="F30" s="177"/>
      <c r="G30" s="178"/>
      <c r="H30" s="179"/>
      <c r="I30" s="173"/>
      <c r="J30" s="174"/>
      <c r="K30" s="180"/>
      <c r="L30" s="180"/>
      <c r="M30" s="180"/>
      <c r="N30" s="181"/>
      <c r="O30" s="75" t="str">
        <f t="shared" si="0"/>
        <v xml:space="preserve"> </v>
      </c>
      <c r="P30" s="194"/>
      <c r="Q30" s="180"/>
      <c r="R30" s="180"/>
      <c r="S30" s="193"/>
      <c r="T30" s="181"/>
      <c r="U30" s="76" t="str">
        <f t="shared" si="1"/>
        <v xml:space="preserve"> </v>
      </c>
      <c r="V30" s="77" t="str">
        <f t="shared" si="2"/>
        <v xml:space="preserve"> </v>
      </c>
      <c r="W30" s="78">
        <f t="shared" si="6"/>
        <v>0</v>
      </c>
      <c r="Y30" s="3"/>
    </row>
    <row r="31" spans="2:25" x14ac:dyDescent="0.15">
      <c r="B31" s="79" t="str">
        <f t="shared" si="3"/>
        <v/>
      </c>
      <c r="C31" s="80"/>
      <c r="D31" s="81" t="str">
        <f t="shared" si="4"/>
        <v/>
      </c>
      <c r="E31" s="82" t="str">
        <f t="shared" si="5"/>
        <v/>
      </c>
      <c r="F31" s="177"/>
      <c r="G31" s="178"/>
      <c r="H31" s="179"/>
      <c r="I31" s="173"/>
      <c r="J31" s="174"/>
      <c r="K31" s="180"/>
      <c r="L31" s="180"/>
      <c r="M31" s="180"/>
      <c r="N31" s="181"/>
      <c r="O31" s="75" t="str">
        <f t="shared" si="0"/>
        <v xml:space="preserve"> </v>
      </c>
      <c r="P31" s="194"/>
      <c r="Q31" s="180"/>
      <c r="R31" s="180"/>
      <c r="S31" s="193"/>
      <c r="T31" s="181"/>
      <c r="U31" s="83" t="str">
        <f t="shared" si="1"/>
        <v xml:space="preserve"> </v>
      </c>
      <c r="V31" s="84" t="str">
        <f t="shared" si="2"/>
        <v xml:space="preserve"> </v>
      </c>
      <c r="W31" s="78">
        <f t="shared" si="6"/>
        <v>0</v>
      </c>
      <c r="Y31" s="3"/>
    </row>
    <row r="32" spans="2:25" x14ac:dyDescent="0.15">
      <c r="B32" s="79" t="str">
        <f t="shared" si="3"/>
        <v/>
      </c>
      <c r="C32" s="80"/>
      <c r="D32" s="81" t="str">
        <f t="shared" si="4"/>
        <v/>
      </c>
      <c r="E32" s="82" t="str">
        <f t="shared" si="5"/>
        <v/>
      </c>
      <c r="F32" s="177"/>
      <c r="G32" s="178"/>
      <c r="H32" s="179"/>
      <c r="I32" s="182"/>
      <c r="J32" s="183"/>
      <c r="K32" s="180"/>
      <c r="L32" s="180"/>
      <c r="M32" s="180"/>
      <c r="N32" s="181"/>
      <c r="O32" s="84" t="str">
        <f t="shared" si="0"/>
        <v xml:space="preserve"> </v>
      </c>
      <c r="P32" s="194"/>
      <c r="Q32" s="180"/>
      <c r="R32" s="180"/>
      <c r="S32" s="193"/>
      <c r="T32" s="181"/>
      <c r="U32" s="85" t="str">
        <f t="shared" si="1"/>
        <v xml:space="preserve"> </v>
      </c>
      <c r="V32" s="84" t="str">
        <f t="shared" si="2"/>
        <v xml:space="preserve"> </v>
      </c>
      <c r="W32" s="86">
        <f t="shared" si="6"/>
        <v>0</v>
      </c>
      <c r="Y32" s="3"/>
    </row>
    <row r="33" spans="2:25" x14ac:dyDescent="0.15">
      <c r="B33" s="79" t="str">
        <f t="shared" si="3"/>
        <v/>
      </c>
      <c r="C33" s="80"/>
      <c r="D33" s="81" t="str">
        <f t="shared" si="4"/>
        <v/>
      </c>
      <c r="E33" s="82" t="str">
        <f t="shared" si="5"/>
        <v/>
      </c>
      <c r="F33" s="177"/>
      <c r="G33" s="178"/>
      <c r="H33" s="179"/>
      <c r="I33" s="182"/>
      <c r="J33" s="184"/>
      <c r="K33" s="180"/>
      <c r="L33" s="180"/>
      <c r="M33" s="180"/>
      <c r="N33" s="181"/>
      <c r="O33" s="87" t="str">
        <f t="shared" si="0"/>
        <v xml:space="preserve"> </v>
      </c>
      <c r="P33" s="194"/>
      <c r="Q33" s="180"/>
      <c r="R33" s="180"/>
      <c r="S33" s="193"/>
      <c r="T33" s="181"/>
      <c r="U33" s="83" t="str">
        <f>IF(SUM(P33:T33)=0," ",SUM(P33:T33))</f>
        <v xml:space="preserve"> </v>
      </c>
      <c r="V33" s="84" t="str">
        <f>IF(O33=" ",IF(U33=" "," ",-U33),IF(U33=" ",O33,O33-U33))</f>
        <v xml:space="preserve"> </v>
      </c>
      <c r="W33" s="86">
        <f t="shared" si="6"/>
        <v>0</v>
      </c>
      <c r="Y33" s="3"/>
    </row>
    <row r="34" spans="2:25" x14ac:dyDescent="0.15">
      <c r="B34" s="79" t="str">
        <f t="shared" si="3"/>
        <v/>
      </c>
      <c r="C34" s="80"/>
      <c r="D34" s="81" t="str">
        <f t="shared" si="4"/>
        <v/>
      </c>
      <c r="E34" s="82" t="str">
        <f t="shared" si="5"/>
        <v/>
      </c>
      <c r="F34" s="177"/>
      <c r="G34" s="178"/>
      <c r="H34" s="179"/>
      <c r="I34" s="173"/>
      <c r="J34" s="174"/>
      <c r="K34" s="180"/>
      <c r="L34" s="180"/>
      <c r="M34" s="180"/>
      <c r="N34" s="181"/>
      <c r="O34" s="75" t="str">
        <f t="shared" si="0"/>
        <v xml:space="preserve"> </v>
      </c>
      <c r="P34" s="194"/>
      <c r="Q34" s="180"/>
      <c r="R34" s="180"/>
      <c r="S34" s="193"/>
      <c r="T34" s="181"/>
      <c r="U34" s="76" t="str">
        <f t="shared" ref="U34:U42" si="7">IF(SUM(P34:T34)=0," ",SUM(P34:T34))</f>
        <v xml:space="preserve"> </v>
      </c>
      <c r="V34" s="77" t="str">
        <f t="shared" ref="V34:V42" si="8">IF(O34=" ",IF(U34=" "," ",-U34),IF(U34=" ",O34,O34-U34))</f>
        <v xml:space="preserve"> </v>
      </c>
      <c r="W34" s="78">
        <f>IF(V34=" ",IF(W33=" ","",W33),W33+V34)</f>
        <v>0</v>
      </c>
      <c r="Y34" s="3"/>
    </row>
    <row r="35" spans="2:25" x14ac:dyDescent="0.15">
      <c r="B35" s="79" t="str">
        <f t="shared" si="3"/>
        <v/>
      </c>
      <c r="C35" s="80"/>
      <c r="D35" s="81" t="str">
        <f t="shared" si="4"/>
        <v/>
      </c>
      <c r="E35" s="82" t="str">
        <f t="shared" si="5"/>
        <v/>
      </c>
      <c r="F35" s="177"/>
      <c r="G35" s="178"/>
      <c r="H35" s="179"/>
      <c r="I35" s="173"/>
      <c r="J35" s="174"/>
      <c r="K35" s="180"/>
      <c r="L35" s="180"/>
      <c r="M35" s="180"/>
      <c r="N35" s="181"/>
      <c r="O35" s="75" t="str">
        <f t="shared" si="0"/>
        <v xml:space="preserve"> </v>
      </c>
      <c r="P35" s="194"/>
      <c r="Q35" s="180"/>
      <c r="R35" s="180"/>
      <c r="S35" s="193"/>
      <c r="T35" s="181"/>
      <c r="U35" s="76" t="str">
        <f t="shared" si="7"/>
        <v xml:space="preserve"> </v>
      </c>
      <c r="V35" s="77" t="str">
        <f t="shared" si="8"/>
        <v xml:space="preserve"> </v>
      </c>
      <c r="W35" s="78">
        <f t="shared" ref="W35:W42" si="9">IF(V35=" ",IF(W34=" ","",W34),W34+V35)</f>
        <v>0</v>
      </c>
      <c r="Y35" s="3"/>
    </row>
    <row r="36" spans="2:25" x14ac:dyDescent="0.15">
      <c r="B36" s="79" t="str">
        <f t="shared" si="3"/>
        <v/>
      </c>
      <c r="C36" s="80"/>
      <c r="D36" s="81" t="str">
        <f t="shared" si="4"/>
        <v/>
      </c>
      <c r="E36" s="82" t="str">
        <f t="shared" si="5"/>
        <v/>
      </c>
      <c r="F36" s="177"/>
      <c r="G36" s="178"/>
      <c r="H36" s="179"/>
      <c r="I36" s="173"/>
      <c r="J36" s="174"/>
      <c r="K36" s="180"/>
      <c r="L36" s="180"/>
      <c r="M36" s="180"/>
      <c r="N36" s="181"/>
      <c r="O36" s="75" t="str">
        <f t="shared" si="0"/>
        <v xml:space="preserve"> </v>
      </c>
      <c r="P36" s="194"/>
      <c r="Q36" s="180"/>
      <c r="R36" s="180"/>
      <c r="S36" s="193"/>
      <c r="T36" s="181"/>
      <c r="U36" s="76" t="str">
        <f t="shared" si="7"/>
        <v xml:space="preserve"> </v>
      </c>
      <c r="V36" s="77" t="str">
        <f t="shared" si="8"/>
        <v xml:space="preserve"> </v>
      </c>
      <c r="W36" s="78">
        <f t="shared" si="9"/>
        <v>0</v>
      </c>
      <c r="Y36" s="3"/>
    </row>
    <row r="37" spans="2:25" x14ac:dyDescent="0.15">
      <c r="B37" s="79" t="str">
        <f t="shared" si="3"/>
        <v/>
      </c>
      <c r="C37" s="80"/>
      <c r="D37" s="81" t="str">
        <f t="shared" si="4"/>
        <v/>
      </c>
      <c r="E37" s="82" t="str">
        <f t="shared" si="5"/>
        <v/>
      </c>
      <c r="F37" s="177"/>
      <c r="G37" s="178"/>
      <c r="H37" s="179"/>
      <c r="I37" s="173"/>
      <c r="J37" s="174"/>
      <c r="K37" s="180"/>
      <c r="L37" s="180"/>
      <c r="M37" s="180"/>
      <c r="N37" s="181"/>
      <c r="O37" s="75" t="str">
        <f t="shared" si="0"/>
        <v xml:space="preserve"> </v>
      </c>
      <c r="P37" s="194"/>
      <c r="Q37" s="180"/>
      <c r="R37" s="180"/>
      <c r="S37" s="193"/>
      <c r="T37" s="181"/>
      <c r="U37" s="76" t="str">
        <f t="shared" si="7"/>
        <v xml:space="preserve"> </v>
      </c>
      <c r="V37" s="77" t="str">
        <f t="shared" si="8"/>
        <v xml:space="preserve"> </v>
      </c>
      <c r="W37" s="78">
        <f t="shared" si="9"/>
        <v>0</v>
      </c>
      <c r="Y37" s="3"/>
    </row>
    <row r="38" spans="2:25" x14ac:dyDescent="0.15">
      <c r="B38" s="79" t="str">
        <f t="shared" si="3"/>
        <v/>
      </c>
      <c r="C38" s="80"/>
      <c r="D38" s="81" t="str">
        <f t="shared" si="4"/>
        <v/>
      </c>
      <c r="E38" s="82" t="str">
        <f t="shared" si="5"/>
        <v/>
      </c>
      <c r="F38" s="177"/>
      <c r="G38" s="178"/>
      <c r="H38" s="179"/>
      <c r="I38" s="173"/>
      <c r="J38" s="174"/>
      <c r="K38" s="180"/>
      <c r="L38" s="180"/>
      <c r="M38" s="180"/>
      <c r="N38" s="181"/>
      <c r="O38" s="75" t="str">
        <f t="shared" si="0"/>
        <v xml:space="preserve"> </v>
      </c>
      <c r="P38" s="194"/>
      <c r="Q38" s="180"/>
      <c r="R38" s="180"/>
      <c r="S38" s="193"/>
      <c r="T38" s="181"/>
      <c r="U38" s="76" t="str">
        <f t="shared" si="7"/>
        <v xml:space="preserve"> </v>
      </c>
      <c r="V38" s="77" t="str">
        <f t="shared" si="8"/>
        <v xml:space="preserve"> </v>
      </c>
      <c r="W38" s="78">
        <f t="shared" si="9"/>
        <v>0</v>
      </c>
      <c r="Y38" s="3"/>
    </row>
    <row r="39" spans="2:25" x14ac:dyDescent="0.15">
      <c r="B39" s="79" t="str">
        <f t="shared" si="3"/>
        <v/>
      </c>
      <c r="C39" s="80"/>
      <c r="D39" s="81" t="str">
        <f t="shared" si="4"/>
        <v/>
      </c>
      <c r="E39" s="82" t="str">
        <f t="shared" si="5"/>
        <v/>
      </c>
      <c r="F39" s="177"/>
      <c r="G39" s="178"/>
      <c r="H39" s="179"/>
      <c r="I39" s="173"/>
      <c r="J39" s="174"/>
      <c r="K39" s="180"/>
      <c r="L39" s="180"/>
      <c r="M39" s="180"/>
      <c r="N39" s="181"/>
      <c r="O39" s="75" t="str">
        <f t="shared" si="0"/>
        <v xml:space="preserve"> </v>
      </c>
      <c r="P39" s="194"/>
      <c r="Q39" s="180"/>
      <c r="R39" s="180"/>
      <c r="S39" s="193"/>
      <c r="T39" s="181"/>
      <c r="U39" s="76" t="str">
        <f t="shared" si="7"/>
        <v xml:space="preserve"> </v>
      </c>
      <c r="V39" s="77" t="str">
        <f t="shared" si="8"/>
        <v xml:space="preserve"> </v>
      </c>
      <c r="W39" s="78">
        <f t="shared" si="9"/>
        <v>0</v>
      </c>
      <c r="Y39" s="3"/>
    </row>
    <row r="40" spans="2:25" x14ac:dyDescent="0.15">
      <c r="B40" s="79" t="str">
        <f t="shared" si="3"/>
        <v/>
      </c>
      <c r="C40" s="80"/>
      <c r="D40" s="81" t="str">
        <f t="shared" si="4"/>
        <v/>
      </c>
      <c r="E40" s="82" t="str">
        <f t="shared" si="5"/>
        <v/>
      </c>
      <c r="F40" s="177"/>
      <c r="G40" s="178"/>
      <c r="H40" s="179"/>
      <c r="I40" s="173"/>
      <c r="J40" s="174"/>
      <c r="K40" s="180"/>
      <c r="L40" s="180"/>
      <c r="M40" s="180"/>
      <c r="N40" s="181"/>
      <c r="O40" s="75" t="str">
        <f t="shared" si="0"/>
        <v xml:space="preserve"> </v>
      </c>
      <c r="P40" s="194"/>
      <c r="Q40" s="180"/>
      <c r="R40" s="180"/>
      <c r="S40" s="193"/>
      <c r="T40" s="181"/>
      <c r="U40" s="76" t="str">
        <f t="shared" si="7"/>
        <v xml:space="preserve"> </v>
      </c>
      <c r="V40" s="77" t="str">
        <f t="shared" si="8"/>
        <v xml:space="preserve"> </v>
      </c>
      <c r="W40" s="78">
        <f t="shared" si="9"/>
        <v>0</v>
      </c>
      <c r="Y40" s="3"/>
    </row>
    <row r="41" spans="2:25" x14ac:dyDescent="0.15">
      <c r="B41" s="79" t="str">
        <f t="shared" si="3"/>
        <v/>
      </c>
      <c r="C41" s="80"/>
      <c r="D41" s="81" t="str">
        <f t="shared" si="4"/>
        <v/>
      </c>
      <c r="E41" s="82" t="str">
        <f t="shared" si="5"/>
        <v/>
      </c>
      <c r="F41" s="177"/>
      <c r="G41" s="178"/>
      <c r="H41" s="179"/>
      <c r="I41" s="173"/>
      <c r="J41" s="174"/>
      <c r="K41" s="180"/>
      <c r="L41" s="180"/>
      <c r="M41" s="180"/>
      <c r="N41" s="181"/>
      <c r="O41" s="75" t="str">
        <f t="shared" si="0"/>
        <v xml:space="preserve"> </v>
      </c>
      <c r="P41" s="194"/>
      <c r="Q41" s="180"/>
      <c r="R41" s="180"/>
      <c r="S41" s="193"/>
      <c r="T41" s="181"/>
      <c r="U41" s="76" t="str">
        <f t="shared" si="7"/>
        <v xml:space="preserve"> </v>
      </c>
      <c r="V41" s="77" t="str">
        <f t="shared" si="8"/>
        <v xml:space="preserve"> </v>
      </c>
      <c r="W41" s="78">
        <f t="shared" si="9"/>
        <v>0</v>
      </c>
      <c r="Y41" s="3"/>
    </row>
    <row r="42" spans="2:25" ht="14.25" thickBot="1" x14ac:dyDescent="0.2">
      <c r="B42" s="88" t="str">
        <f t="shared" si="3"/>
        <v/>
      </c>
      <c r="C42" s="89"/>
      <c r="D42" s="90" t="str">
        <f t="shared" si="4"/>
        <v/>
      </c>
      <c r="E42" s="91" t="str">
        <f t="shared" si="5"/>
        <v/>
      </c>
      <c r="F42" s="185"/>
      <c r="G42" s="186"/>
      <c r="H42" s="187"/>
      <c r="I42" s="188"/>
      <c r="J42" s="189"/>
      <c r="K42" s="190"/>
      <c r="L42" s="190"/>
      <c r="M42" s="190"/>
      <c r="N42" s="191"/>
      <c r="O42" s="92" t="str">
        <f t="shared" si="0"/>
        <v xml:space="preserve"> </v>
      </c>
      <c r="P42" s="195"/>
      <c r="Q42" s="190"/>
      <c r="R42" s="190"/>
      <c r="S42" s="196"/>
      <c r="T42" s="191"/>
      <c r="U42" s="93" t="str">
        <f t="shared" si="7"/>
        <v xml:space="preserve"> </v>
      </c>
      <c r="V42" s="94" t="str">
        <f t="shared" si="8"/>
        <v xml:space="preserve"> </v>
      </c>
      <c r="W42" s="95">
        <f t="shared" si="9"/>
        <v>0</v>
      </c>
      <c r="Y42" s="3"/>
    </row>
    <row r="43" spans="2:25" x14ac:dyDescent="0.15">
      <c r="B43" s="17"/>
      <c r="C43" s="17"/>
      <c r="D43" s="17"/>
      <c r="E43" s="17"/>
      <c r="F43" s="3"/>
      <c r="G43" s="3"/>
      <c r="H43" s="3"/>
      <c r="I43" s="3"/>
      <c r="J43" s="3"/>
      <c r="K43" s="3"/>
      <c r="L43" s="3"/>
      <c r="M43" s="3"/>
      <c r="N43" s="3"/>
      <c r="O43" s="3"/>
      <c r="P43" s="3"/>
      <c r="Q43" s="3"/>
      <c r="R43" s="3"/>
      <c r="S43" s="3"/>
      <c r="T43" s="3"/>
      <c r="U43" s="3"/>
      <c r="V43" s="3"/>
      <c r="W43" s="3"/>
      <c r="Y43" s="3"/>
    </row>
    <row r="44" spans="2:25" x14ac:dyDescent="0.15">
      <c r="B44" s="3"/>
      <c r="C44" s="17"/>
      <c r="D44" s="17"/>
      <c r="E44" s="17"/>
      <c r="F44" s="3"/>
      <c r="G44" s="3"/>
      <c r="H44" s="3"/>
      <c r="I44" s="3"/>
      <c r="J44" s="3"/>
      <c r="K44" s="3"/>
      <c r="L44" s="3"/>
      <c r="M44" s="3"/>
      <c r="N44" s="3"/>
      <c r="O44" s="3"/>
      <c r="P44" s="3"/>
      <c r="Q44" s="3"/>
      <c r="R44" s="3"/>
      <c r="S44" s="3"/>
      <c r="T44" s="3"/>
      <c r="U44" s="3"/>
      <c r="V44" s="3"/>
      <c r="W44" s="3"/>
      <c r="Y44" s="3"/>
    </row>
    <row r="45" spans="2:25" x14ac:dyDescent="0.15">
      <c r="B45" s="3"/>
      <c r="C45" s="17"/>
      <c r="D45" s="17"/>
      <c r="E45" s="17"/>
      <c r="F45" s="3"/>
      <c r="G45" s="3"/>
      <c r="H45" s="3"/>
      <c r="I45" s="3"/>
      <c r="J45" s="3"/>
      <c r="K45" s="3"/>
      <c r="L45" s="3"/>
      <c r="M45" s="3"/>
      <c r="N45" s="3"/>
      <c r="O45" s="3"/>
      <c r="P45" s="3"/>
      <c r="Q45" s="3"/>
      <c r="R45" s="3"/>
      <c r="S45" s="3"/>
      <c r="T45" s="3"/>
      <c r="U45" s="3"/>
      <c r="V45" s="3"/>
      <c r="W45" s="3"/>
    </row>
    <row r="46" spans="2:25" x14ac:dyDescent="0.15">
      <c r="B46" s="3"/>
      <c r="C46" s="17"/>
      <c r="D46" s="17"/>
      <c r="E46" s="17"/>
      <c r="F46" s="3"/>
      <c r="G46" s="3"/>
      <c r="H46" s="3"/>
      <c r="I46" s="3"/>
      <c r="J46" s="3"/>
      <c r="K46" s="3"/>
      <c r="L46" s="3"/>
      <c r="M46" s="3"/>
      <c r="N46" s="3"/>
      <c r="O46" s="3"/>
      <c r="P46" s="3"/>
      <c r="Q46" s="3"/>
      <c r="R46" s="3"/>
      <c r="S46" s="3"/>
      <c r="T46" s="3"/>
      <c r="U46" s="3"/>
      <c r="V46" s="3"/>
      <c r="W46" s="3"/>
    </row>
    <row r="47" spans="2:25" x14ac:dyDescent="0.15">
      <c r="B47" s="3"/>
      <c r="C47" s="3"/>
      <c r="D47" s="3"/>
      <c r="E47" s="3"/>
      <c r="F47" s="3"/>
      <c r="G47" s="3"/>
      <c r="H47" s="3"/>
      <c r="I47" s="3"/>
      <c r="J47" s="3"/>
      <c r="K47" s="3"/>
      <c r="L47" s="3"/>
      <c r="M47" s="3"/>
      <c r="N47" s="3"/>
      <c r="O47" s="3"/>
      <c r="P47" s="3"/>
      <c r="Q47" s="3"/>
      <c r="R47" s="3"/>
      <c r="S47" s="96"/>
      <c r="T47" s="3"/>
      <c r="U47" s="3"/>
      <c r="V47" s="3"/>
      <c r="W47" s="3"/>
    </row>
    <row r="48" spans="2:25" x14ac:dyDescent="0.15">
      <c r="B48" s="3"/>
      <c r="C48" s="3"/>
      <c r="D48" s="3"/>
      <c r="E48" s="3"/>
      <c r="F48" s="3"/>
      <c r="G48" s="3"/>
      <c r="H48" s="3"/>
      <c r="I48" s="3"/>
      <c r="J48" s="3"/>
      <c r="K48" s="3"/>
      <c r="L48" s="3"/>
      <c r="M48" s="3"/>
      <c r="N48" s="3"/>
      <c r="O48" s="3"/>
      <c r="P48" s="3"/>
      <c r="Q48" s="3"/>
      <c r="R48" s="3"/>
      <c r="S48" s="3"/>
      <c r="T48" s="3"/>
      <c r="U48" s="3"/>
      <c r="V48" s="3"/>
      <c r="W48" s="3"/>
    </row>
    <row r="49" spans="2:23" x14ac:dyDescent="0.15">
      <c r="B49" s="3"/>
      <c r="C49" s="3"/>
      <c r="D49" s="3"/>
      <c r="E49" s="3"/>
      <c r="F49" s="3"/>
      <c r="G49" s="3"/>
      <c r="H49" s="3"/>
      <c r="I49" s="3"/>
      <c r="J49" s="3"/>
      <c r="K49" s="3"/>
      <c r="L49" s="3"/>
      <c r="M49" s="3"/>
      <c r="N49" s="3"/>
      <c r="O49" s="3"/>
      <c r="P49" s="3"/>
      <c r="Q49" s="3"/>
      <c r="R49" s="3"/>
      <c r="S49" s="3"/>
      <c r="T49" s="3"/>
      <c r="U49" s="3"/>
      <c r="V49" s="3"/>
      <c r="W49" s="3"/>
    </row>
    <row r="50" spans="2:23" x14ac:dyDescent="0.15">
      <c r="B50" s="3"/>
      <c r="C50" s="3"/>
      <c r="D50" s="3"/>
      <c r="E50" s="3"/>
      <c r="F50" s="3"/>
      <c r="G50" s="3"/>
      <c r="H50" s="3"/>
      <c r="I50" s="3"/>
      <c r="J50" s="3"/>
      <c r="K50" s="3"/>
      <c r="L50" s="3"/>
      <c r="M50" s="3" t="s">
        <v>36</v>
      </c>
      <c r="N50" s="3"/>
      <c r="O50" s="3"/>
      <c r="P50" s="3"/>
      <c r="Q50" s="3"/>
      <c r="R50" s="3"/>
      <c r="S50" s="3"/>
      <c r="T50" s="3"/>
      <c r="U50" s="3"/>
      <c r="V50" s="3"/>
      <c r="W50" s="3"/>
    </row>
    <row r="51" spans="2:23" x14ac:dyDescent="0.15">
      <c r="B51" s="3"/>
      <c r="C51" s="3"/>
      <c r="D51" s="3"/>
      <c r="E51" s="3"/>
      <c r="F51" s="3"/>
      <c r="G51" s="3"/>
      <c r="H51" s="3"/>
      <c r="I51" s="3"/>
      <c r="J51" s="3"/>
      <c r="K51" s="3"/>
      <c r="L51" s="3"/>
      <c r="M51" s="3"/>
      <c r="N51" s="3"/>
      <c r="O51" s="3"/>
      <c r="P51" s="3"/>
      <c r="Q51" s="3"/>
      <c r="R51" s="3"/>
      <c r="S51" s="3"/>
      <c r="T51" s="3"/>
      <c r="U51" s="3"/>
      <c r="V51" s="3"/>
      <c r="W51" s="3"/>
    </row>
  </sheetData>
  <mergeCells count="83">
    <mergeCell ref="B40:C40"/>
    <mergeCell ref="F40:H40"/>
    <mergeCell ref="B41:C41"/>
    <mergeCell ref="F41:H41"/>
    <mergeCell ref="B42:C42"/>
    <mergeCell ref="F42:H42"/>
    <mergeCell ref="B37:C37"/>
    <mergeCell ref="F37:H37"/>
    <mergeCell ref="B38:C38"/>
    <mergeCell ref="F38:H38"/>
    <mergeCell ref="B39:C39"/>
    <mergeCell ref="F39:H39"/>
    <mergeCell ref="B34:C34"/>
    <mergeCell ref="F34:H34"/>
    <mergeCell ref="B35:C35"/>
    <mergeCell ref="F35:H35"/>
    <mergeCell ref="B36:C36"/>
    <mergeCell ref="F36:H36"/>
    <mergeCell ref="B31:C31"/>
    <mergeCell ref="F31:H31"/>
    <mergeCell ref="B32:C32"/>
    <mergeCell ref="F32:H32"/>
    <mergeCell ref="B33:C33"/>
    <mergeCell ref="F33:H33"/>
    <mergeCell ref="B28:C28"/>
    <mergeCell ref="F28:H28"/>
    <mergeCell ref="B29:C29"/>
    <mergeCell ref="F29:H29"/>
    <mergeCell ref="B30:C30"/>
    <mergeCell ref="F30:H30"/>
    <mergeCell ref="B25:C25"/>
    <mergeCell ref="F25:H25"/>
    <mergeCell ref="B26:C26"/>
    <mergeCell ref="F26:H26"/>
    <mergeCell ref="B27:C27"/>
    <mergeCell ref="F27:H27"/>
    <mergeCell ref="B22:C22"/>
    <mergeCell ref="F22:H22"/>
    <mergeCell ref="B23:C23"/>
    <mergeCell ref="F23:H23"/>
    <mergeCell ref="B24:C24"/>
    <mergeCell ref="F24:H24"/>
    <mergeCell ref="B19:C19"/>
    <mergeCell ref="F19:H19"/>
    <mergeCell ref="B20:C20"/>
    <mergeCell ref="F20:H20"/>
    <mergeCell ref="B21:C21"/>
    <mergeCell ref="F21:H21"/>
    <mergeCell ref="B16:C16"/>
    <mergeCell ref="F16:H16"/>
    <mergeCell ref="B17:C17"/>
    <mergeCell ref="F17:H17"/>
    <mergeCell ref="B18:C18"/>
    <mergeCell ref="F18:H18"/>
    <mergeCell ref="B13:C13"/>
    <mergeCell ref="F13:H13"/>
    <mergeCell ref="B14:C14"/>
    <mergeCell ref="F14:H14"/>
    <mergeCell ref="B15:C15"/>
    <mergeCell ref="F15:H15"/>
    <mergeCell ref="Q10:Q11"/>
    <mergeCell ref="R10:R11"/>
    <mergeCell ref="S10:S11"/>
    <mergeCell ref="T10:T11"/>
    <mergeCell ref="U10:U11"/>
    <mergeCell ref="B12:C12"/>
    <mergeCell ref="F12:H12"/>
    <mergeCell ref="K10:K11"/>
    <mergeCell ref="L10:L11"/>
    <mergeCell ref="M10:M11"/>
    <mergeCell ref="N10:N11"/>
    <mergeCell ref="O10:O11"/>
    <mergeCell ref="P10:P11"/>
    <mergeCell ref="B1:W1"/>
    <mergeCell ref="B4:C4"/>
    <mergeCell ref="U4:V4"/>
    <mergeCell ref="V7:W8"/>
    <mergeCell ref="B9:E10"/>
    <mergeCell ref="F9:H11"/>
    <mergeCell ref="I9:O9"/>
    <mergeCell ref="P9:U9"/>
    <mergeCell ref="W9:W11"/>
    <mergeCell ref="I10:J10"/>
  </mergeCells>
  <phoneticPr fontId="3"/>
  <printOptions horizontalCentered="1" verticalCentered="1"/>
  <pageMargins left="0.39370078740157483" right="0.39370078740157483" top="0.39370078740157483" bottom="0.19685039370078741" header="0.51181102362204722" footer="0.51181102362204722"/>
  <pageSetup paperSize="9" scale="65" orientation="portrait" r:id="rId1"/>
  <headerFooter alignWithMargins="0"/>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Y51"/>
  <sheetViews>
    <sheetView zoomScaleNormal="100" workbookViewId="0">
      <selection activeCell="B4" sqref="B4:C4"/>
    </sheetView>
  </sheetViews>
  <sheetFormatPr defaultRowHeight="13.5" x14ac:dyDescent="0.15"/>
  <cols>
    <col min="1" max="1" width="0.7109375" customWidth="1"/>
    <col min="2" max="2" width="4.42578125" customWidth="1"/>
    <col min="3" max="3" width="2.7109375" customWidth="1"/>
    <col min="4" max="5" width="4.7109375" customWidth="1"/>
    <col min="6" max="7" width="3.42578125" customWidth="1"/>
    <col min="8" max="8" width="8.7109375" customWidth="1"/>
    <col min="9" max="10" width="6.42578125" customWidth="1"/>
    <col min="11" max="11" width="8" customWidth="1"/>
    <col min="12" max="12" width="7.85546875" customWidth="1"/>
    <col min="13" max="13" width="7.5703125" customWidth="1"/>
    <col min="14" max="14" width="7.28515625" customWidth="1"/>
    <col min="15" max="15" width="8.28515625" customWidth="1"/>
    <col min="16" max="16" width="8" customWidth="1"/>
    <col min="17" max="17" width="7.85546875" customWidth="1"/>
    <col min="18" max="18" width="7.42578125" customWidth="1"/>
    <col min="19" max="19" width="7.28515625" customWidth="1"/>
    <col min="20" max="20" width="8" customWidth="1"/>
    <col min="21" max="21" width="8.5703125" customWidth="1"/>
    <col min="22" max="22" width="8.140625" customWidth="1"/>
    <col min="23" max="23" width="9.42578125" customWidth="1"/>
  </cols>
  <sheetData>
    <row r="1" spans="2:25" ht="25.5" x14ac:dyDescent="0.15">
      <c r="B1" s="1" t="s">
        <v>0</v>
      </c>
      <c r="C1" s="2"/>
      <c r="D1" s="2"/>
      <c r="E1" s="2"/>
      <c r="F1" s="2"/>
      <c r="G1" s="2"/>
      <c r="H1" s="2"/>
      <c r="I1" s="2"/>
      <c r="J1" s="2"/>
      <c r="K1" s="2"/>
      <c r="L1" s="2"/>
      <c r="M1" s="2"/>
      <c r="N1" s="2"/>
      <c r="O1" s="2"/>
      <c r="P1" s="2"/>
      <c r="Q1" s="2"/>
      <c r="R1" s="2"/>
      <c r="S1" s="2"/>
      <c r="T1" s="2"/>
      <c r="U1" s="2"/>
      <c r="V1" s="2"/>
      <c r="W1" s="2"/>
    </row>
    <row r="2" spans="2:25" ht="6.75" customHeight="1" thickBot="1" x14ac:dyDescent="0.2">
      <c r="B2" s="3"/>
      <c r="C2" s="3"/>
      <c r="D2" s="3"/>
      <c r="E2" s="3"/>
      <c r="F2" s="3"/>
      <c r="G2" s="3"/>
      <c r="H2" s="3"/>
      <c r="I2" s="3"/>
      <c r="J2" s="3"/>
      <c r="K2" s="3"/>
      <c r="L2" s="3"/>
      <c r="M2" s="3"/>
      <c r="N2" s="3"/>
      <c r="O2" s="3"/>
      <c r="P2" s="3"/>
      <c r="Q2" s="3"/>
      <c r="R2" s="3"/>
      <c r="S2" s="3"/>
      <c r="T2" s="3"/>
      <c r="U2" s="3"/>
      <c r="V2" s="3"/>
      <c r="W2" s="3"/>
    </row>
    <row r="3" spans="2:25" x14ac:dyDescent="0.15">
      <c r="B3" s="4"/>
      <c r="C3" s="5"/>
      <c r="D3" s="6"/>
      <c r="E3" s="7" t="s">
        <v>1</v>
      </c>
      <c r="F3" s="7"/>
      <c r="G3" s="8"/>
      <c r="H3" s="3"/>
      <c r="I3" s="3"/>
      <c r="J3" s="3"/>
      <c r="K3" s="3"/>
      <c r="L3" s="3"/>
      <c r="M3" s="3"/>
      <c r="N3" s="3"/>
      <c r="O3" s="3"/>
      <c r="P3" s="3"/>
      <c r="Q3" s="3"/>
      <c r="R3" s="3"/>
      <c r="S3" s="3"/>
      <c r="T3" s="3"/>
      <c r="U3" s="9" t="s">
        <v>2</v>
      </c>
      <c r="V3" s="10"/>
      <c r="W3" s="11"/>
    </row>
    <row r="4" spans="2:25" ht="14.25" thickBot="1" x14ac:dyDescent="0.2">
      <c r="B4" s="164">
        <v>2023</v>
      </c>
      <c r="C4" s="165"/>
      <c r="D4" s="12" t="s">
        <v>3</v>
      </c>
      <c r="E4" s="13"/>
      <c r="F4" s="166">
        <v>59</v>
      </c>
      <c r="G4" s="14" t="s">
        <v>4</v>
      </c>
      <c r="H4" s="3"/>
      <c r="I4" s="3"/>
      <c r="J4" s="3"/>
      <c r="K4" s="3"/>
      <c r="L4" s="3"/>
      <c r="M4" s="3"/>
      <c r="N4" s="3"/>
      <c r="O4" s="3"/>
      <c r="P4" s="3"/>
      <c r="Q4" s="3"/>
      <c r="R4" s="3"/>
      <c r="S4" s="3"/>
      <c r="T4" s="3"/>
      <c r="U4" s="168">
        <v>1200</v>
      </c>
      <c r="V4" s="169"/>
      <c r="W4" s="15" t="s">
        <v>5</v>
      </c>
    </row>
    <row r="5" spans="2:25" x14ac:dyDescent="0.15">
      <c r="B5" s="16"/>
      <c r="C5" s="17"/>
      <c r="D5" s="12"/>
      <c r="E5" s="18" t="s">
        <v>6</v>
      </c>
      <c r="F5" s="18"/>
      <c r="G5" s="19"/>
      <c r="H5" s="3"/>
      <c r="I5" s="3"/>
      <c r="J5" s="3"/>
      <c r="K5" s="3"/>
      <c r="L5" s="3"/>
      <c r="M5" s="3"/>
      <c r="N5" s="3"/>
      <c r="O5" s="3"/>
      <c r="P5" s="3"/>
      <c r="Q5" s="3"/>
      <c r="R5" s="3"/>
      <c r="S5" s="3"/>
      <c r="T5" s="3"/>
      <c r="U5" s="3"/>
      <c r="V5" s="3"/>
      <c r="W5" s="3"/>
    </row>
    <row r="6" spans="2:25" ht="14.25" thickBot="1" x14ac:dyDescent="0.2">
      <c r="B6" s="20"/>
      <c r="C6" s="21"/>
      <c r="D6" s="22"/>
      <c r="E6" s="21"/>
      <c r="F6" s="167">
        <v>56</v>
      </c>
      <c r="G6" s="15" t="s">
        <v>4</v>
      </c>
      <c r="H6" s="3"/>
      <c r="I6" s="3"/>
      <c r="J6" s="3"/>
      <c r="K6" s="3"/>
      <c r="L6" s="3"/>
      <c r="M6" s="3"/>
      <c r="N6" s="3"/>
      <c r="O6" s="3"/>
      <c r="P6" s="3"/>
      <c r="Q6" s="3"/>
      <c r="R6" s="3"/>
      <c r="S6" s="3"/>
      <c r="T6" s="3"/>
      <c r="U6" s="3"/>
      <c r="V6" s="3"/>
      <c r="W6" s="3"/>
    </row>
    <row r="7" spans="2:25" ht="10.5" customHeight="1" x14ac:dyDescent="0.15">
      <c r="B7" s="3"/>
      <c r="C7" s="3"/>
      <c r="D7" s="3"/>
      <c r="E7" s="3"/>
      <c r="F7" s="3"/>
      <c r="G7" s="3"/>
      <c r="H7" s="3"/>
      <c r="I7" s="3"/>
      <c r="J7" s="3"/>
      <c r="K7" s="3"/>
      <c r="L7" s="3"/>
      <c r="M7" s="3"/>
      <c r="N7" s="3"/>
      <c r="O7" s="3"/>
      <c r="P7" s="3"/>
      <c r="Q7" s="3"/>
      <c r="R7" s="3"/>
      <c r="S7" s="3"/>
      <c r="T7" s="3"/>
      <c r="U7" s="3"/>
      <c r="V7" s="23" t="s">
        <v>7</v>
      </c>
      <c r="W7" s="24"/>
    </row>
    <row r="8" spans="2:25" ht="9.75" customHeight="1" thickBot="1" x14ac:dyDescent="0.2">
      <c r="B8" s="3"/>
      <c r="C8" s="3"/>
      <c r="D8" s="3"/>
      <c r="E8" s="3"/>
      <c r="F8" s="3"/>
      <c r="G8" s="3"/>
      <c r="H8" s="3"/>
      <c r="I8" s="17"/>
      <c r="J8" s="17"/>
      <c r="K8" s="17"/>
      <c r="L8" s="17"/>
      <c r="M8" s="17"/>
      <c r="N8" s="17"/>
      <c r="O8" s="17"/>
      <c r="P8" s="17"/>
      <c r="Q8" s="17"/>
      <c r="R8" s="17"/>
      <c r="S8" s="17"/>
      <c r="T8" s="17"/>
      <c r="U8" s="17"/>
      <c r="V8" s="25"/>
      <c r="W8" s="25"/>
    </row>
    <row r="9" spans="2:25" ht="22.5" customHeight="1" thickBot="1" x14ac:dyDescent="0.2">
      <c r="B9" s="26" t="s">
        <v>8</v>
      </c>
      <c r="C9" s="27"/>
      <c r="D9" s="27"/>
      <c r="E9" s="28"/>
      <c r="F9" s="29" t="s">
        <v>9</v>
      </c>
      <c r="G9" s="30"/>
      <c r="H9" s="31"/>
      <c r="I9" s="32" t="s">
        <v>10</v>
      </c>
      <c r="J9" s="33"/>
      <c r="K9" s="33"/>
      <c r="L9" s="33"/>
      <c r="M9" s="33"/>
      <c r="N9" s="33"/>
      <c r="O9" s="34"/>
      <c r="P9" s="32" t="s">
        <v>11</v>
      </c>
      <c r="Q9" s="33"/>
      <c r="R9" s="33"/>
      <c r="S9" s="33"/>
      <c r="T9" s="33"/>
      <c r="U9" s="34"/>
      <c r="V9" s="35"/>
      <c r="W9" s="36" t="s">
        <v>12</v>
      </c>
      <c r="Y9" s="3"/>
    </row>
    <row r="10" spans="2:25" ht="18" customHeight="1" thickBot="1" x14ac:dyDescent="0.2">
      <c r="B10" s="37"/>
      <c r="C10" s="38"/>
      <c r="D10" s="38"/>
      <c r="E10" s="39"/>
      <c r="F10" s="40"/>
      <c r="G10" s="41"/>
      <c r="H10" s="42"/>
      <c r="I10" s="43" t="s">
        <v>15</v>
      </c>
      <c r="J10" s="44"/>
      <c r="K10" s="45" t="s">
        <v>16</v>
      </c>
      <c r="L10" s="46" t="s">
        <v>17</v>
      </c>
      <c r="M10" s="45" t="s">
        <v>18</v>
      </c>
      <c r="N10" s="47" t="s">
        <v>19</v>
      </c>
      <c r="O10" s="48" t="s">
        <v>20</v>
      </c>
      <c r="P10" s="49" t="s">
        <v>21</v>
      </c>
      <c r="Q10" s="50" t="s">
        <v>22</v>
      </c>
      <c r="R10" s="50" t="s">
        <v>23</v>
      </c>
      <c r="S10" s="51" t="s">
        <v>24</v>
      </c>
      <c r="T10" s="47" t="s">
        <v>25</v>
      </c>
      <c r="U10" s="52" t="s">
        <v>26</v>
      </c>
      <c r="V10" s="53" t="s">
        <v>27</v>
      </c>
      <c r="W10" s="54"/>
      <c r="Y10" s="3"/>
    </row>
    <row r="11" spans="2:25" ht="18" customHeight="1" thickBot="1" x14ac:dyDescent="0.2">
      <c r="B11" s="20" t="s">
        <v>28</v>
      </c>
      <c r="C11" s="22"/>
      <c r="D11" s="55" t="s">
        <v>13</v>
      </c>
      <c r="E11" s="56" t="s">
        <v>14</v>
      </c>
      <c r="F11" s="57"/>
      <c r="G11" s="58"/>
      <c r="H11" s="59"/>
      <c r="I11" s="60" t="s">
        <v>13</v>
      </c>
      <c r="J11" s="61" t="s">
        <v>14</v>
      </c>
      <c r="K11" s="62"/>
      <c r="L11" s="62"/>
      <c r="M11" s="63"/>
      <c r="N11" s="64"/>
      <c r="O11" s="65"/>
      <c r="P11" s="66"/>
      <c r="Q11" s="63"/>
      <c r="R11" s="63"/>
      <c r="S11" s="67"/>
      <c r="T11" s="64"/>
      <c r="U11" s="68"/>
      <c r="V11" s="69"/>
      <c r="W11" s="70"/>
      <c r="Y11" s="3"/>
    </row>
    <row r="12" spans="2:25" x14ac:dyDescent="0.15">
      <c r="B12" s="71">
        <f>IF(B4="","",B4+1)</f>
        <v>2024</v>
      </c>
      <c r="C12" s="72"/>
      <c r="D12" s="73">
        <f>IF(F4="","",F4+1)</f>
        <v>60</v>
      </c>
      <c r="E12" s="74">
        <f>IF(F6="","",F6+1)</f>
        <v>57</v>
      </c>
      <c r="F12" s="170" t="s">
        <v>29</v>
      </c>
      <c r="G12" s="171"/>
      <c r="H12" s="172"/>
      <c r="I12" s="173" t="s">
        <v>37</v>
      </c>
      <c r="J12" s="174" t="s">
        <v>37</v>
      </c>
      <c r="K12" s="175">
        <v>260</v>
      </c>
      <c r="L12" s="175">
        <v>36</v>
      </c>
      <c r="M12" s="175">
        <v>1500</v>
      </c>
      <c r="N12" s="176"/>
      <c r="O12" s="75">
        <f t="shared" ref="O12:O42" si="0">IF(SUM(I12:N12)=0," ",SUM(I12:N12))</f>
        <v>1796</v>
      </c>
      <c r="P12" s="192">
        <v>210</v>
      </c>
      <c r="Q12" s="175">
        <v>57</v>
      </c>
      <c r="R12" s="175"/>
      <c r="S12" s="193">
        <v>73</v>
      </c>
      <c r="T12" s="176">
        <v>30</v>
      </c>
      <c r="U12" s="76">
        <f>IF(SUM(P12:T12)=0," ",SUM(P12:T12))</f>
        <v>370</v>
      </c>
      <c r="V12" s="77">
        <f>IF(O12=" ",IF(U12=" "," ",-U12),IF(U12=" ",O12,O12-U12))</f>
        <v>1426</v>
      </c>
      <c r="W12" s="78">
        <f>IF(V12=" ",IF(U4=" ","",U4),U4+V12)</f>
        <v>2626</v>
      </c>
      <c r="Y12" s="3"/>
    </row>
    <row r="13" spans="2:25" x14ac:dyDescent="0.15">
      <c r="B13" s="79">
        <f>IF(B12="","",B12+1)</f>
        <v>2025</v>
      </c>
      <c r="C13" s="80"/>
      <c r="D13" s="81">
        <f>IF(D12="","",D12+1)</f>
        <v>61</v>
      </c>
      <c r="E13" s="82">
        <f>IF(E12="","",E12+1)</f>
        <v>58</v>
      </c>
      <c r="F13" s="177" t="s">
        <v>31</v>
      </c>
      <c r="G13" s="178"/>
      <c r="H13" s="179"/>
      <c r="I13" s="173" t="s">
        <v>37</v>
      </c>
      <c r="J13" s="174" t="s">
        <v>37</v>
      </c>
      <c r="K13" s="180">
        <v>260</v>
      </c>
      <c r="L13" s="180">
        <v>36</v>
      </c>
      <c r="M13" s="180"/>
      <c r="N13" s="181"/>
      <c r="O13" s="75">
        <f t="shared" si="0"/>
        <v>296</v>
      </c>
      <c r="P13" s="194">
        <v>210</v>
      </c>
      <c r="Q13" s="180">
        <v>57</v>
      </c>
      <c r="R13" s="180"/>
      <c r="S13" s="193">
        <v>73</v>
      </c>
      <c r="T13" s="181">
        <v>100</v>
      </c>
      <c r="U13" s="76">
        <f t="shared" ref="U13:U32" si="1">IF(SUM(P13:T13)=0," ",SUM(P13:T13))</f>
        <v>440</v>
      </c>
      <c r="V13" s="77">
        <f t="shared" ref="V13:V32" si="2">IF(O13=" ",IF(U13=" "," ",-U13),IF(U13=" ",O13,O13-U13))</f>
        <v>-144</v>
      </c>
      <c r="W13" s="78">
        <f>IF(V13=" ",IF(W12=" ","",W12),W12+V13)</f>
        <v>2482</v>
      </c>
      <c r="Y13" s="3"/>
    </row>
    <row r="14" spans="2:25" x14ac:dyDescent="0.15">
      <c r="B14" s="79">
        <f t="shared" ref="B14:B42" si="3">IF(B13="","",B13+1)</f>
        <v>2026</v>
      </c>
      <c r="C14" s="80"/>
      <c r="D14" s="81">
        <f t="shared" ref="D14:E42" si="4">IF(D13="","",D13+1)</f>
        <v>62</v>
      </c>
      <c r="E14" s="82">
        <f t="shared" si="4"/>
        <v>59</v>
      </c>
      <c r="F14" s="177"/>
      <c r="G14" s="178"/>
      <c r="H14" s="179"/>
      <c r="I14" s="173" t="s">
        <v>37</v>
      </c>
      <c r="J14" s="174" t="s">
        <v>37</v>
      </c>
      <c r="K14" s="180">
        <v>260</v>
      </c>
      <c r="L14" s="180">
        <v>36</v>
      </c>
      <c r="M14" s="180"/>
      <c r="N14" s="181"/>
      <c r="O14" s="75">
        <f t="shared" si="0"/>
        <v>296</v>
      </c>
      <c r="P14" s="194">
        <v>210</v>
      </c>
      <c r="Q14" s="180">
        <v>57</v>
      </c>
      <c r="R14" s="180"/>
      <c r="S14" s="193">
        <v>73</v>
      </c>
      <c r="T14" s="181"/>
      <c r="U14" s="76">
        <f t="shared" si="1"/>
        <v>340</v>
      </c>
      <c r="V14" s="77">
        <f t="shared" si="2"/>
        <v>-44</v>
      </c>
      <c r="W14" s="78">
        <f t="shared" ref="W14:W33" si="5">IF(V14=" ",IF(W13=" ","",W13),W13+V14)</f>
        <v>2438</v>
      </c>
      <c r="Y14" s="3"/>
    </row>
    <row r="15" spans="2:25" x14ac:dyDescent="0.15">
      <c r="B15" s="79">
        <f t="shared" si="3"/>
        <v>2027</v>
      </c>
      <c r="C15" s="80"/>
      <c r="D15" s="81">
        <f t="shared" si="4"/>
        <v>63</v>
      </c>
      <c r="E15" s="82">
        <f t="shared" si="4"/>
        <v>60</v>
      </c>
      <c r="F15" s="177" t="s">
        <v>31</v>
      </c>
      <c r="G15" s="178"/>
      <c r="H15" s="179"/>
      <c r="I15" s="173" t="s">
        <v>37</v>
      </c>
      <c r="J15" s="174" t="s">
        <v>37</v>
      </c>
      <c r="K15" s="180">
        <v>260</v>
      </c>
      <c r="L15" s="180">
        <v>36</v>
      </c>
      <c r="M15" s="180"/>
      <c r="N15" s="181"/>
      <c r="O15" s="75">
        <f t="shared" si="0"/>
        <v>296</v>
      </c>
      <c r="P15" s="194">
        <v>210</v>
      </c>
      <c r="Q15" s="180">
        <v>37</v>
      </c>
      <c r="R15" s="180"/>
      <c r="S15" s="193">
        <v>73</v>
      </c>
      <c r="T15" s="181">
        <v>100</v>
      </c>
      <c r="U15" s="76">
        <f t="shared" si="1"/>
        <v>420</v>
      </c>
      <c r="V15" s="77">
        <f t="shared" si="2"/>
        <v>-124</v>
      </c>
      <c r="W15" s="78">
        <f t="shared" si="5"/>
        <v>2314</v>
      </c>
      <c r="Y15" s="3"/>
    </row>
    <row r="16" spans="2:25" x14ac:dyDescent="0.15">
      <c r="B16" s="79">
        <f t="shared" si="3"/>
        <v>2028</v>
      </c>
      <c r="C16" s="80"/>
      <c r="D16" s="81">
        <f t="shared" si="4"/>
        <v>64</v>
      </c>
      <c r="E16" s="82">
        <f t="shared" si="4"/>
        <v>61</v>
      </c>
      <c r="F16" s="177" t="s">
        <v>32</v>
      </c>
      <c r="G16" s="178"/>
      <c r="H16" s="179"/>
      <c r="I16" s="173" t="s">
        <v>37</v>
      </c>
      <c r="J16" s="174" t="s">
        <v>37</v>
      </c>
      <c r="K16" s="180">
        <v>260</v>
      </c>
      <c r="L16" s="180">
        <v>36</v>
      </c>
      <c r="M16" s="180"/>
      <c r="N16" s="181"/>
      <c r="O16" s="75">
        <f t="shared" si="0"/>
        <v>296</v>
      </c>
      <c r="P16" s="194">
        <v>210</v>
      </c>
      <c r="Q16" s="180">
        <v>37</v>
      </c>
      <c r="R16" s="180"/>
      <c r="S16" s="193">
        <v>73</v>
      </c>
      <c r="T16" s="181">
        <v>150</v>
      </c>
      <c r="U16" s="76">
        <f t="shared" si="1"/>
        <v>470</v>
      </c>
      <c r="V16" s="77">
        <f t="shared" si="2"/>
        <v>-174</v>
      </c>
      <c r="W16" s="78">
        <f t="shared" si="5"/>
        <v>2140</v>
      </c>
      <c r="Y16" s="3"/>
    </row>
    <row r="17" spans="2:25" x14ac:dyDescent="0.15">
      <c r="B17" s="79">
        <f t="shared" si="3"/>
        <v>2029</v>
      </c>
      <c r="C17" s="80"/>
      <c r="D17" s="81">
        <f t="shared" si="4"/>
        <v>65</v>
      </c>
      <c r="E17" s="82">
        <f t="shared" si="4"/>
        <v>62</v>
      </c>
      <c r="F17" s="177" t="s">
        <v>33</v>
      </c>
      <c r="G17" s="178"/>
      <c r="H17" s="179"/>
      <c r="I17" s="173">
        <v>218</v>
      </c>
      <c r="J17" s="174" t="s">
        <v>37</v>
      </c>
      <c r="K17" s="180"/>
      <c r="L17" s="180">
        <v>36</v>
      </c>
      <c r="M17" s="180"/>
      <c r="N17" s="181"/>
      <c r="O17" s="75">
        <f t="shared" si="0"/>
        <v>254</v>
      </c>
      <c r="P17" s="194">
        <v>210</v>
      </c>
      <c r="Q17" s="180">
        <v>37</v>
      </c>
      <c r="R17" s="180"/>
      <c r="S17" s="193">
        <v>73</v>
      </c>
      <c r="T17" s="181">
        <v>200</v>
      </c>
      <c r="U17" s="76">
        <f t="shared" si="1"/>
        <v>520</v>
      </c>
      <c r="V17" s="77">
        <f t="shared" si="2"/>
        <v>-266</v>
      </c>
      <c r="W17" s="78">
        <f t="shared" si="5"/>
        <v>1874</v>
      </c>
      <c r="Y17" s="3"/>
    </row>
    <row r="18" spans="2:25" x14ac:dyDescent="0.15">
      <c r="B18" s="79">
        <f t="shared" si="3"/>
        <v>2030</v>
      </c>
      <c r="C18" s="80"/>
      <c r="D18" s="81">
        <f t="shared" si="4"/>
        <v>66</v>
      </c>
      <c r="E18" s="82">
        <f t="shared" si="4"/>
        <v>63</v>
      </c>
      <c r="F18" s="177" t="s">
        <v>34</v>
      </c>
      <c r="G18" s="178"/>
      <c r="H18" s="179"/>
      <c r="I18" s="173">
        <v>218</v>
      </c>
      <c r="J18" s="174" t="s">
        <v>37</v>
      </c>
      <c r="K18" s="180"/>
      <c r="L18" s="180">
        <v>36</v>
      </c>
      <c r="M18" s="180"/>
      <c r="N18" s="181"/>
      <c r="O18" s="75">
        <f t="shared" si="0"/>
        <v>254</v>
      </c>
      <c r="P18" s="194">
        <v>210</v>
      </c>
      <c r="Q18" s="180">
        <v>37</v>
      </c>
      <c r="R18" s="180"/>
      <c r="S18" s="193">
        <v>73</v>
      </c>
      <c r="T18" s="181">
        <v>50</v>
      </c>
      <c r="U18" s="76">
        <f t="shared" si="1"/>
        <v>370</v>
      </c>
      <c r="V18" s="77">
        <f t="shared" si="2"/>
        <v>-116</v>
      </c>
      <c r="W18" s="78">
        <f t="shared" si="5"/>
        <v>1758</v>
      </c>
      <c r="Y18" s="3"/>
    </row>
    <row r="19" spans="2:25" x14ac:dyDescent="0.15">
      <c r="B19" s="79">
        <f t="shared" si="3"/>
        <v>2031</v>
      </c>
      <c r="C19" s="80"/>
      <c r="D19" s="81">
        <f t="shared" si="4"/>
        <v>67</v>
      </c>
      <c r="E19" s="82">
        <f t="shared" si="4"/>
        <v>64</v>
      </c>
      <c r="F19" s="177" t="s">
        <v>35</v>
      </c>
      <c r="G19" s="178"/>
      <c r="H19" s="179"/>
      <c r="I19" s="173">
        <v>218</v>
      </c>
      <c r="J19" s="174"/>
      <c r="K19" s="180"/>
      <c r="L19" s="180">
        <v>36</v>
      </c>
      <c r="M19" s="180"/>
      <c r="N19" s="181"/>
      <c r="O19" s="75">
        <f t="shared" si="0"/>
        <v>254</v>
      </c>
      <c r="P19" s="194">
        <v>210</v>
      </c>
      <c r="Q19" s="180">
        <v>37</v>
      </c>
      <c r="R19" s="180"/>
      <c r="S19" s="193">
        <v>73</v>
      </c>
      <c r="T19" s="181">
        <v>30</v>
      </c>
      <c r="U19" s="76">
        <f t="shared" si="1"/>
        <v>350</v>
      </c>
      <c r="V19" s="77">
        <f t="shared" si="2"/>
        <v>-96</v>
      </c>
      <c r="W19" s="78">
        <f t="shared" si="5"/>
        <v>1662</v>
      </c>
      <c r="Y19" s="3"/>
    </row>
    <row r="20" spans="2:25" x14ac:dyDescent="0.15">
      <c r="B20" s="79">
        <f t="shared" si="3"/>
        <v>2032</v>
      </c>
      <c r="C20" s="80"/>
      <c r="D20" s="81">
        <f t="shared" si="4"/>
        <v>68</v>
      </c>
      <c r="E20" s="82">
        <f t="shared" si="4"/>
        <v>65</v>
      </c>
      <c r="F20" s="177"/>
      <c r="G20" s="178"/>
      <c r="H20" s="179"/>
      <c r="I20" s="173">
        <v>179</v>
      </c>
      <c r="J20" s="174">
        <v>85</v>
      </c>
      <c r="K20" s="180"/>
      <c r="L20" s="180">
        <v>36</v>
      </c>
      <c r="M20" s="180"/>
      <c r="N20" s="181"/>
      <c r="O20" s="75">
        <f t="shared" si="0"/>
        <v>300</v>
      </c>
      <c r="P20" s="194">
        <v>210</v>
      </c>
      <c r="Q20" s="180">
        <v>37</v>
      </c>
      <c r="R20" s="180"/>
      <c r="S20" s="193">
        <v>73</v>
      </c>
      <c r="T20" s="181"/>
      <c r="U20" s="76">
        <f t="shared" si="1"/>
        <v>320</v>
      </c>
      <c r="V20" s="77">
        <f t="shared" si="2"/>
        <v>-20</v>
      </c>
      <c r="W20" s="78">
        <f t="shared" si="5"/>
        <v>1642</v>
      </c>
      <c r="Y20" s="3"/>
    </row>
    <row r="21" spans="2:25" x14ac:dyDescent="0.15">
      <c r="B21" s="79">
        <f t="shared" si="3"/>
        <v>2033</v>
      </c>
      <c r="C21" s="80"/>
      <c r="D21" s="81">
        <f t="shared" si="4"/>
        <v>69</v>
      </c>
      <c r="E21" s="82">
        <f t="shared" si="4"/>
        <v>66</v>
      </c>
      <c r="F21" s="177"/>
      <c r="G21" s="178"/>
      <c r="H21" s="179"/>
      <c r="I21" s="173">
        <v>179</v>
      </c>
      <c r="J21" s="174">
        <v>85</v>
      </c>
      <c r="K21" s="180"/>
      <c r="L21" s="180">
        <v>36</v>
      </c>
      <c r="M21" s="180"/>
      <c r="N21" s="181"/>
      <c r="O21" s="75">
        <f t="shared" si="0"/>
        <v>300</v>
      </c>
      <c r="P21" s="194">
        <v>210</v>
      </c>
      <c r="Q21" s="180">
        <v>37</v>
      </c>
      <c r="R21" s="180"/>
      <c r="S21" s="193">
        <v>73</v>
      </c>
      <c r="T21" s="181"/>
      <c r="U21" s="76">
        <f t="shared" si="1"/>
        <v>320</v>
      </c>
      <c r="V21" s="77">
        <f t="shared" si="2"/>
        <v>-20</v>
      </c>
      <c r="W21" s="78">
        <f t="shared" si="5"/>
        <v>1622</v>
      </c>
      <c r="Y21" s="3"/>
    </row>
    <row r="22" spans="2:25" x14ac:dyDescent="0.15">
      <c r="B22" s="79">
        <f t="shared" si="3"/>
        <v>2034</v>
      </c>
      <c r="C22" s="80"/>
      <c r="D22" s="81">
        <f t="shared" si="4"/>
        <v>70</v>
      </c>
      <c r="E22" s="82">
        <f t="shared" si="4"/>
        <v>67</v>
      </c>
      <c r="F22" s="177"/>
      <c r="G22" s="178"/>
      <c r="H22" s="179"/>
      <c r="I22" s="173">
        <v>179</v>
      </c>
      <c r="J22" s="174">
        <v>85</v>
      </c>
      <c r="K22" s="180"/>
      <c r="L22" s="180"/>
      <c r="M22" s="180"/>
      <c r="N22" s="181"/>
      <c r="O22" s="75">
        <f t="shared" si="0"/>
        <v>264</v>
      </c>
      <c r="P22" s="194">
        <v>210</v>
      </c>
      <c r="Q22" s="180">
        <v>37</v>
      </c>
      <c r="R22" s="180"/>
      <c r="S22" s="193">
        <v>49</v>
      </c>
      <c r="T22" s="181"/>
      <c r="U22" s="76">
        <f t="shared" si="1"/>
        <v>296</v>
      </c>
      <c r="V22" s="77">
        <f t="shared" si="2"/>
        <v>-32</v>
      </c>
      <c r="W22" s="78">
        <f t="shared" si="5"/>
        <v>1590</v>
      </c>
      <c r="Y22" s="3"/>
    </row>
    <row r="23" spans="2:25" x14ac:dyDescent="0.15">
      <c r="B23" s="79">
        <f t="shared" si="3"/>
        <v>2035</v>
      </c>
      <c r="C23" s="80"/>
      <c r="D23" s="81">
        <f t="shared" si="4"/>
        <v>71</v>
      </c>
      <c r="E23" s="82">
        <f t="shared" si="4"/>
        <v>68</v>
      </c>
      <c r="F23" s="177"/>
      <c r="G23" s="178"/>
      <c r="H23" s="179"/>
      <c r="I23" s="173">
        <v>179</v>
      </c>
      <c r="J23" s="174">
        <v>85</v>
      </c>
      <c r="K23" s="180"/>
      <c r="L23" s="180"/>
      <c r="M23" s="180"/>
      <c r="N23" s="181"/>
      <c r="O23" s="75">
        <f t="shared" si="0"/>
        <v>264</v>
      </c>
      <c r="P23" s="194">
        <v>210</v>
      </c>
      <c r="Q23" s="180">
        <v>37</v>
      </c>
      <c r="R23" s="180"/>
      <c r="S23" s="193">
        <v>49</v>
      </c>
      <c r="T23" s="181"/>
      <c r="U23" s="76">
        <f t="shared" si="1"/>
        <v>296</v>
      </c>
      <c r="V23" s="77">
        <f t="shared" si="2"/>
        <v>-32</v>
      </c>
      <c r="W23" s="78">
        <f t="shared" si="5"/>
        <v>1558</v>
      </c>
      <c r="Y23" s="3"/>
    </row>
    <row r="24" spans="2:25" x14ac:dyDescent="0.15">
      <c r="B24" s="79">
        <f t="shared" si="3"/>
        <v>2036</v>
      </c>
      <c r="C24" s="80"/>
      <c r="D24" s="81">
        <f t="shared" si="4"/>
        <v>72</v>
      </c>
      <c r="E24" s="82">
        <f t="shared" si="4"/>
        <v>69</v>
      </c>
      <c r="F24" s="177"/>
      <c r="G24" s="178"/>
      <c r="H24" s="179"/>
      <c r="I24" s="173">
        <v>179</v>
      </c>
      <c r="J24" s="174">
        <v>85</v>
      </c>
      <c r="K24" s="180"/>
      <c r="L24" s="180"/>
      <c r="M24" s="180"/>
      <c r="N24" s="181"/>
      <c r="O24" s="75">
        <f t="shared" si="0"/>
        <v>264</v>
      </c>
      <c r="P24" s="194">
        <v>210</v>
      </c>
      <c r="Q24" s="180">
        <v>37</v>
      </c>
      <c r="R24" s="180"/>
      <c r="S24" s="193">
        <v>49</v>
      </c>
      <c r="T24" s="181"/>
      <c r="U24" s="76">
        <f t="shared" si="1"/>
        <v>296</v>
      </c>
      <c r="V24" s="77">
        <f t="shared" si="2"/>
        <v>-32</v>
      </c>
      <c r="W24" s="78">
        <f t="shared" si="5"/>
        <v>1526</v>
      </c>
      <c r="Y24" s="3"/>
    </row>
    <row r="25" spans="2:25" x14ac:dyDescent="0.15">
      <c r="B25" s="79">
        <f t="shared" si="3"/>
        <v>2037</v>
      </c>
      <c r="C25" s="80"/>
      <c r="D25" s="81">
        <f t="shared" si="4"/>
        <v>73</v>
      </c>
      <c r="E25" s="82">
        <f t="shared" si="4"/>
        <v>70</v>
      </c>
      <c r="F25" s="177"/>
      <c r="G25" s="178"/>
      <c r="H25" s="179"/>
      <c r="I25" s="173">
        <v>179</v>
      </c>
      <c r="J25" s="174">
        <v>85</v>
      </c>
      <c r="K25" s="180"/>
      <c r="L25" s="180"/>
      <c r="M25" s="180"/>
      <c r="N25" s="181"/>
      <c r="O25" s="75">
        <f t="shared" si="0"/>
        <v>264</v>
      </c>
      <c r="P25" s="194">
        <v>210</v>
      </c>
      <c r="Q25" s="180">
        <v>37</v>
      </c>
      <c r="R25" s="180"/>
      <c r="S25" s="193">
        <v>49</v>
      </c>
      <c r="T25" s="181"/>
      <c r="U25" s="76">
        <f t="shared" si="1"/>
        <v>296</v>
      </c>
      <c r="V25" s="77">
        <f t="shared" si="2"/>
        <v>-32</v>
      </c>
      <c r="W25" s="78">
        <f t="shared" si="5"/>
        <v>1494</v>
      </c>
      <c r="Y25" s="3"/>
    </row>
    <row r="26" spans="2:25" x14ac:dyDescent="0.15">
      <c r="B26" s="79">
        <f t="shared" si="3"/>
        <v>2038</v>
      </c>
      <c r="C26" s="80"/>
      <c r="D26" s="81">
        <f t="shared" si="4"/>
        <v>74</v>
      </c>
      <c r="E26" s="82">
        <f t="shared" si="4"/>
        <v>71</v>
      </c>
      <c r="F26" s="177" t="s">
        <v>35</v>
      </c>
      <c r="G26" s="178"/>
      <c r="H26" s="179"/>
      <c r="I26" s="173">
        <v>179</v>
      </c>
      <c r="J26" s="174">
        <v>85</v>
      </c>
      <c r="K26" s="180"/>
      <c r="L26" s="180"/>
      <c r="M26" s="180"/>
      <c r="N26" s="181"/>
      <c r="O26" s="75">
        <f t="shared" si="0"/>
        <v>264</v>
      </c>
      <c r="P26" s="194">
        <v>210</v>
      </c>
      <c r="Q26" s="180">
        <v>37</v>
      </c>
      <c r="R26" s="180"/>
      <c r="S26" s="193">
        <v>49</v>
      </c>
      <c r="T26" s="181">
        <v>30</v>
      </c>
      <c r="U26" s="76">
        <f t="shared" si="1"/>
        <v>326</v>
      </c>
      <c r="V26" s="77">
        <f t="shared" si="2"/>
        <v>-62</v>
      </c>
      <c r="W26" s="78">
        <f t="shared" si="5"/>
        <v>1432</v>
      </c>
      <c r="Y26" s="3"/>
    </row>
    <row r="27" spans="2:25" x14ac:dyDescent="0.15">
      <c r="B27" s="79">
        <f t="shared" si="3"/>
        <v>2039</v>
      </c>
      <c r="C27" s="80"/>
      <c r="D27" s="81">
        <f t="shared" si="4"/>
        <v>75</v>
      </c>
      <c r="E27" s="82">
        <f t="shared" si="4"/>
        <v>72</v>
      </c>
      <c r="F27" s="177"/>
      <c r="G27" s="178"/>
      <c r="H27" s="179"/>
      <c r="I27" s="173">
        <v>179</v>
      </c>
      <c r="J27" s="174">
        <v>85</v>
      </c>
      <c r="K27" s="180"/>
      <c r="L27" s="180"/>
      <c r="M27" s="180"/>
      <c r="N27" s="181"/>
      <c r="O27" s="75">
        <f t="shared" si="0"/>
        <v>264</v>
      </c>
      <c r="P27" s="194">
        <v>210</v>
      </c>
      <c r="Q27" s="180">
        <v>37</v>
      </c>
      <c r="R27" s="180"/>
      <c r="S27" s="193">
        <v>49</v>
      </c>
      <c r="T27" s="181"/>
      <c r="U27" s="76">
        <f t="shared" si="1"/>
        <v>296</v>
      </c>
      <c r="V27" s="77">
        <f t="shared" si="2"/>
        <v>-32</v>
      </c>
      <c r="W27" s="78">
        <f t="shared" si="5"/>
        <v>1400</v>
      </c>
      <c r="Y27" s="3"/>
    </row>
    <row r="28" spans="2:25" x14ac:dyDescent="0.15">
      <c r="B28" s="79">
        <f t="shared" si="3"/>
        <v>2040</v>
      </c>
      <c r="C28" s="80"/>
      <c r="D28" s="81">
        <f t="shared" si="4"/>
        <v>76</v>
      </c>
      <c r="E28" s="82">
        <f t="shared" si="4"/>
        <v>73</v>
      </c>
      <c r="F28" s="177" t="s">
        <v>32</v>
      </c>
      <c r="G28" s="178"/>
      <c r="H28" s="179"/>
      <c r="I28" s="173">
        <v>179</v>
      </c>
      <c r="J28" s="174">
        <v>85</v>
      </c>
      <c r="K28" s="180"/>
      <c r="L28" s="180"/>
      <c r="M28" s="180"/>
      <c r="N28" s="181"/>
      <c r="O28" s="75">
        <f t="shared" si="0"/>
        <v>264</v>
      </c>
      <c r="P28" s="194">
        <v>210</v>
      </c>
      <c r="Q28" s="180">
        <v>37</v>
      </c>
      <c r="R28" s="180"/>
      <c r="S28" s="193">
        <v>49</v>
      </c>
      <c r="T28" s="181">
        <v>150</v>
      </c>
      <c r="U28" s="76">
        <f t="shared" si="1"/>
        <v>446</v>
      </c>
      <c r="V28" s="77">
        <f t="shared" si="2"/>
        <v>-182</v>
      </c>
      <c r="W28" s="78">
        <f t="shared" si="5"/>
        <v>1218</v>
      </c>
      <c r="Y28" s="3"/>
    </row>
    <row r="29" spans="2:25" x14ac:dyDescent="0.15">
      <c r="B29" s="79">
        <f t="shared" si="3"/>
        <v>2041</v>
      </c>
      <c r="C29" s="80"/>
      <c r="D29" s="81">
        <f t="shared" si="4"/>
        <v>77</v>
      </c>
      <c r="E29" s="82">
        <f t="shared" si="4"/>
        <v>74</v>
      </c>
      <c r="F29" s="177"/>
      <c r="G29" s="178"/>
      <c r="H29" s="179"/>
      <c r="I29" s="173">
        <v>179</v>
      </c>
      <c r="J29" s="174">
        <v>85</v>
      </c>
      <c r="K29" s="180"/>
      <c r="L29" s="180"/>
      <c r="M29" s="180"/>
      <c r="N29" s="181"/>
      <c r="O29" s="75">
        <f t="shared" si="0"/>
        <v>264</v>
      </c>
      <c r="P29" s="194">
        <v>210</v>
      </c>
      <c r="Q29" s="180">
        <v>37</v>
      </c>
      <c r="R29" s="180"/>
      <c r="S29" s="193">
        <v>49</v>
      </c>
      <c r="T29" s="181"/>
      <c r="U29" s="76">
        <f t="shared" si="1"/>
        <v>296</v>
      </c>
      <c r="V29" s="77">
        <f t="shared" si="2"/>
        <v>-32</v>
      </c>
      <c r="W29" s="78">
        <f t="shared" si="5"/>
        <v>1186</v>
      </c>
      <c r="Y29" s="3"/>
    </row>
    <row r="30" spans="2:25" x14ac:dyDescent="0.15">
      <c r="B30" s="79">
        <f t="shared" si="3"/>
        <v>2042</v>
      </c>
      <c r="C30" s="80"/>
      <c r="D30" s="81">
        <f t="shared" si="4"/>
        <v>78</v>
      </c>
      <c r="E30" s="82">
        <f t="shared" si="4"/>
        <v>75</v>
      </c>
      <c r="F30" s="177"/>
      <c r="G30" s="178"/>
      <c r="H30" s="179"/>
      <c r="I30" s="173">
        <v>179</v>
      </c>
      <c r="J30" s="174">
        <v>85</v>
      </c>
      <c r="K30" s="180"/>
      <c r="L30" s="180"/>
      <c r="M30" s="180"/>
      <c r="N30" s="181"/>
      <c r="O30" s="75">
        <f t="shared" si="0"/>
        <v>264</v>
      </c>
      <c r="P30" s="194">
        <v>210</v>
      </c>
      <c r="Q30" s="180">
        <v>37</v>
      </c>
      <c r="R30" s="180"/>
      <c r="S30" s="193">
        <v>49</v>
      </c>
      <c r="T30" s="181"/>
      <c r="U30" s="76">
        <f t="shared" si="1"/>
        <v>296</v>
      </c>
      <c r="V30" s="77">
        <f t="shared" si="2"/>
        <v>-32</v>
      </c>
      <c r="W30" s="78">
        <f t="shared" si="5"/>
        <v>1154</v>
      </c>
      <c r="Y30" s="3"/>
    </row>
    <row r="31" spans="2:25" x14ac:dyDescent="0.15">
      <c r="B31" s="79">
        <f t="shared" si="3"/>
        <v>2043</v>
      </c>
      <c r="C31" s="80"/>
      <c r="D31" s="81">
        <f t="shared" si="4"/>
        <v>79</v>
      </c>
      <c r="E31" s="82">
        <f t="shared" si="4"/>
        <v>76</v>
      </c>
      <c r="F31" s="177"/>
      <c r="G31" s="178"/>
      <c r="H31" s="179"/>
      <c r="I31" s="173">
        <v>179</v>
      </c>
      <c r="J31" s="174">
        <v>85</v>
      </c>
      <c r="K31" s="180"/>
      <c r="L31" s="180"/>
      <c r="M31" s="180"/>
      <c r="N31" s="181"/>
      <c r="O31" s="75">
        <f t="shared" si="0"/>
        <v>264</v>
      </c>
      <c r="P31" s="194">
        <v>210</v>
      </c>
      <c r="Q31" s="180">
        <v>37</v>
      </c>
      <c r="R31" s="180"/>
      <c r="S31" s="193">
        <v>49</v>
      </c>
      <c r="T31" s="181"/>
      <c r="U31" s="83">
        <f t="shared" si="1"/>
        <v>296</v>
      </c>
      <c r="V31" s="84">
        <f t="shared" si="2"/>
        <v>-32</v>
      </c>
      <c r="W31" s="78">
        <f t="shared" si="5"/>
        <v>1122</v>
      </c>
      <c r="Y31" s="3"/>
    </row>
    <row r="32" spans="2:25" x14ac:dyDescent="0.15">
      <c r="B32" s="79">
        <f t="shared" si="3"/>
        <v>2044</v>
      </c>
      <c r="C32" s="80"/>
      <c r="D32" s="81">
        <f t="shared" si="4"/>
        <v>80</v>
      </c>
      <c r="E32" s="82">
        <f t="shared" si="4"/>
        <v>77</v>
      </c>
      <c r="F32" s="177" t="s">
        <v>35</v>
      </c>
      <c r="G32" s="178"/>
      <c r="H32" s="179"/>
      <c r="I32" s="182">
        <v>179</v>
      </c>
      <c r="J32" s="183">
        <v>85</v>
      </c>
      <c r="K32" s="180"/>
      <c r="L32" s="180"/>
      <c r="M32" s="180"/>
      <c r="N32" s="181"/>
      <c r="O32" s="84">
        <f t="shared" si="0"/>
        <v>264</v>
      </c>
      <c r="P32" s="194">
        <v>210</v>
      </c>
      <c r="Q32" s="180">
        <v>37</v>
      </c>
      <c r="R32" s="180"/>
      <c r="S32" s="193">
        <v>24</v>
      </c>
      <c r="T32" s="181">
        <v>30</v>
      </c>
      <c r="U32" s="85">
        <f t="shared" si="1"/>
        <v>301</v>
      </c>
      <c r="V32" s="84">
        <f t="shared" si="2"/>
        <v>-37</v>
      </c>
      <c r="W32" s="86">
        <f t="shared" si="5"/>
        <v>1085</v>
      </c>
      <c r="Y32" s="3"/>
    </row>
    <row r="33" spans="2:25" x14ac:dyDescent="0.15">
      <c r="B33" s="79">
        <f t="shared" si="3"/>
        <v>2045</v>
      </c>
      <c r="C33" s="80"/>
      <c r="D33" s="81">
        <f t="shared" si="4"/>
        <v>81</v>
      </c>
      <c r="E33" s="82">
        <f t="shared" si="4"/>
        <v>78</v>
      </c>
      <c r="F33" s="177"/>
      <c r="G33" s="178"/>
      <c r="H33" s="179"/>
      <c r="I33" s="182">
        <v>179</v>
      </c>
      <c r="J33" s="184">
        <v>85</v>
      </c>
      <c r="K33" s="180"/>
      <c r="L33" s="180"/>
      <c r="M33" s="180"/>
      <c r="N33" s="181"/>
      <c r="O33" s="87">
        <f t="shared" si="0"/>
        <v>264</v>
      </c>
      <c r="P33" s="194">
        <v>210</v>
      </c>
      <c r="Q33" s="180">
        <v>37</v>
      </c>
      <c r="R33" s="180"/>
      <c r="S33" s="193">
        <v>24</v>
      </c>
      <c r="T33" s="181"/>
      <c r="U33" s="83">
        <f>IF(SUM(P33:T33)=0," ",SUM(P33:T33))</f>
        <v>271</v>
      </c>
      <c r="V33" s="84">
        <f>IF(O33=" ",IF(U33=" "," ",-U33),IF(U33=" ",O33,O33-U33))</f>
        <v>-7</v>
      </c>
      <c r="W33" s="86">
        <f t="shared" si="5"/>
        <v>1078</v>
      </c>
      <c r="Y33" s="3"/>
    </row>
    <row r="34" spans="2:25" x14ac:dyDescent="0.15">
      <c r="B34" s="79">
        <f t="shared" si="3"/>
        <v>2046</v>
      </c>
      <c r="C34" s="80"/>
      <c r="D34" s="81">
        <f t="shared" si="4"/>
        <v>82</v>
      </c>
      <c r="E34" s="82">
        <f t="shared" si="4"/>
        <v>79</v>
      </c>
      <c r="F34" s="177"/>
      <c r="G34" s="178"/>
      <c r="H34" s="179"/>
      <c r="I34" s="173">
        <v>179</v>
      </c>
      <c r="J34" s="174">
        <v>85</v>
      </c>
      <c r="K34" s="180"/>
      <c r="L34" s="180"/>
      <c r="M34" s="180"/>
      <c r="N34" s="181"/>
      <c r="O34" s="75">
        <f t="shared" si="0"/>
        <v>264</v>
      </c>
      <c r="P34" s="194">
        <v>210</v>
      </c>
      <c r="Q34" s="180">
        <v>37</v>
      </c>
      <c r="R34" s="180"/>
      <c r="S34" s="193">
        <v>24</v>
      </c>
      <c r="T34" s="181"/>
      <c r="U34" s="76">
        <f t="shared" ref="U34:U42" si="6">IF(SUM(P34:T34)=0," ",SUM(P34:T34))</f>
        <v>271</v>
      </c>
      <c r="V34" s="77">
        <f t="shared" ref="V34:V42" si="7">IF(O34=" ",IF(U34=" "," ",-U34),IF(U34=" ",O34,O34-U34))</f>
        <v>-7</v>
      </c>
      <c r="W34" s="78">
        <f>IF(V34=" ",IF(W33=" ","",W33),W33+V34)</f>
        <v>1071</v>
      </c>
      <c r="Y34" s="3"/>
    </row>
    <row r="35" spans="2:25" x14ac:dyDescent="0.15">
      <c r="B35" s="79">
        <f t="shared" si="3"/>
        <v>2047</v>
      </c>
      <c r="C35" s="80"/>
      <c r="D35" s="81">
        <f t="shared" si="4"/>
        <v>83</v>
      </c>
      <c r="E35" s="82">
        <f t="shared" si="4"/>
        <v>80</v>
      </c>
      <c r="F35" s="177"/>
      <c r="G35" s="178"/>
      <c r="H35" s="179"/>
      <c r="I35" s="173">
        <v>179</v>
      </c>
      <c r="J35" s="174">
        <v>85</v>
      </c>
      <c r="K35" s="180"/>
      <c r="L35" s="180"/>
      <c r="M35" s="180"/>
      <c r="N35" s="181"/>
      <c r="O35" s="75">
        <f t="shared" si="0"/>
        <v>264</v>
      </c>
      <c r="P35" s="194">
        <v>210</v>
      </c>
      <c r="Q35" s="180">
        <v>37</v>
      </c>
      <c r="R35" s="180"/>
      <c r="S35" s="193">
        <v>24</v>
      </c>
      <c r="T35" s="181"/>
      <c r="U35" s="76">
        <f t="shared" si="6"/>
        <v>271</v>
      </c>
      <c r="V35" s="77">
        <f t="shared" si="7"/>
        <v>-7</v>
      </c>
      <c r="W35" s="78">
        <f t="shared" ref="W35:W42" si="8">IF(V35=" ",IF(W34=" ","",W34),W34+V35)</f>
        <v>1064</v>
      </c>
      <c r="Y35" s="3"/>
    </row>
    <row r="36" spans="2:25" x14ac:dyDescent="0.15">
      <c r="B36" s="79">
        <f t="shared" si="3"/>
        <v>2048</v>
      </c>
      <c r="C36" s="80"/>
      <c r="D36" s="81">
        <f t="shared" si="4"/>
        <v>84</v>
      </c>
      <c r="E36" s="82">
        <f t="shared" si="4"/>
        <v>81</v>
      </c>
      <c r="F36" s="177"/>
      <c r="G36" s="178"/>
      <c r="H36" s="179"/>
      <c r="I36" s="173">
        <v>179</v>
      </c>
      <c r="J36" s="174">
        <v>85</v>
      </c>
      <c r="K36" s="180"/>
      <c r="L36" s="180"/>
      <c r="M36" s="180"/>
      <c r="N36" s="181"/>
      <c r="O36" s="75">
        <f t="shared" si="0"/>
        <v>264</v>
      </c>
      <c r="P36" s="194">
        <v>210</v>
      </c>
      <c r="Q36" s="180">
        <v>37</v>
      </c>
      <c r="R36" s="180"/>
      <c r="S36" s="193">
        <v>24</v>
      </c>
      <c r="T36" s="181"/>
      <c r="U36" s="76">
        <f t="shared" si="6"/>
        <v>271</v>
      </c>
      <c r="V36" s="77">
        <f t="shared" si="7"/>
        <v>-7</v>
      </c>
      <c r="W36" s="78">
        <f t="shared" si="8"/>
        <v>1057</v>
      </c>
      <c r="Y36" s="3"/>
    </row>
    <row r="37" spans="2:25" x14ac:dyDescent="0.15">
      <c r="B37" s="79">
        <f t="shared" si="3"/>
        <v>2049</v>
      </c>
      <c r="C37" s="80"/>
      <c r="D37" s="81">
        <f t="shared" si="4"/>
        <v>85</v>
      </c>
      <c r="E37" s="82">
        <f t="shared" si="4"/>
        <v>82</v>
      </c>
      <c r="F37" s="177"/>
      <c r="G37" s="178"/>
      <c r="H37" s="179"/>
      <c r="I37" s="173">
        <v>179</v>
      </c>
      <c r="J37" s="174">
        <v>85</v>
      </c>
      <c r="K37" s="180"/>
      <c r="L37" s="180"/>
      <c r="M37" s="180"/>
      <c r="N37" s="181"/>
      <c r="O37" s="75">
        <f t="shared" si="0"/>
        <v>264</v>
      </c>
      <c r="P37" s="194">
        <v>210</v>
      </c>
      <c r="Q37" s="180">
        <v>37</v>
      </c>
      <c r="R37" s="180"/>
      <c r="S37" s="193">
        <v>24</v>
      </c>
      <c r="T37" s="181"/>
      <c r="U37" s="76">
        <f t="shared" si="6"/>
        <v>271</v>
      </c>
      <c r="V37" s="77">
        <f t="shared" si="7"/>
        <v>-7</v>
      </c>
      <c r="W37" s="78">
        <f t="shared" si="8"/>
        <v>1050</v>
      </c>
      <c r="Y37" s="3"/>
    </row>
    <row r="38" spans="2:25" x14ac:dyDescent="0.15">
      <c r="B38" s="79">
        <f t="shared" si="3"/>
        <v>2050</v>
      </c>
      <c r="C38" s="80"/>
      <c r="D38" s="81">
        <f t="shared" si="4"/>
        <v>86</v>
      </c>
      <c r="E38" s="82">
        <f t="shared" si="4"/>
        <v>83</v>
      </c>
      <c r="F38" s="177"/>
      <c r="G38" s="178"/>
      <c r="H38" s="179"/>
      <c r="I38" s="173">
        <v>179</v>
      </c>
      <c r="J38" s="174">
        <v>85</v>
      </c>
      <c r="K38" s="180"/>
      <c r="L38" s="180"/>
      <c r="M38" s="180"/>
      <c r="N38" s="181"/>
      <c r="O38" s="75">
        <f t="shared" si="0"/>
        <v>264</v>
      </c>
      <c r="P38" s="194">
        <v>210</v>
      </c>
      <c r="Q38" s="180">
        <v>37</v>
      </c>
      <c r="R38" s="180"/>
      <c r="S38" s="193">
        <v>24</v>
      </c>
      <c r="T38" s="181"/>
      <c r="U38" s="76">
        <f t="shared" si="6"/>
        <v>271</v>
      </c>
      <c r="V38" s="77">
        <f t="shared" si="7"/>
        <v>-7</v>
      </c>
      <c r="W38" s="78">
        <f t="shared" si="8"/>
        <v>1043</v>
      </c>
      <c r="Y38" s="3"/>
    </row>
    <row r="39" spans="2:25" x14ac:dyDescent="0.15">
      <c r="B39" s="79">
        <f t="shared" si="3"/>
        <v>2051</v>
      </c>
      <c r="C39" s="80"/>
      <c r="D39" s="81">
        <f t="shared" si="4"/>
        <v>87</v>
      </c>
      <c r="E39" s="82">
        <f t="shared" si="4"/>
        <v>84</v>
      </c>
      <c r="F39" s="177"/>
      <c r="G39" s="178"/>
      <c r="H39" s="179"/>
      <c r="I39" s="173">
        <v>179</v>
      </c>
      <c r="J39" s="174">
        <v>85</v>
      </c>
      <c r="K39" s="180"/>
      <c r="L39" s="180"/>
      <c r="M39" s="180"/>
      <c r="N39" s="181"/>
      <c r="O39" s="75">
        <f t="shared" si="0"/>
        <v>264</v>
      </c>
      <c r="P39" s="194">
        <v>210</v>
      </c>
      <c r="Q39" s="180">
        <v>37</v>
      </c>
      <c r="R39" s="180"/>
      <c r="S39" s="193">
        <v>24</v>
      </c>
      <c r="T39" s="181"/>
      <c r="U39" s="76">
        <f t="shared" si="6"/>
        <v>271</v>
      </c>
      <c r="V39" s="77">
        <f t="shared" si="7"/>
        <v>-7</v>
      </c>
      <c r="W39" s="78">
        <f t="shared" si="8"/>
        <v>1036</v>
      </c>
      <c r="Y39" s="3"/>
    </row>
    <row r="40" spans="2:25" x14ac:dyDescent="0.15">
      <c r="B40" s="79">
        <f t="shared" si="3"/>
        <v>2052</v>
      </c>
      <c r="C40" s="80"/>
      <c r="D40" s="81">
        <f t="shared" si="4"/>
        <v>88</v>
      </c>
      <c r="E40" s="82">
        <f t="shared" si="4"/>
        <v>85</v>
      </c>
      <c r="F40" s="177"/>
      <c r="G40" s="178"/>
      <c r="H40" s="179"/>
      <c r="I40" s="173">
        <v>179</v>
      </c>
      <c r="J40" s="174">
        <v>85</v>
      </c>
      <c r="K40" s="180"/>
      <c r="L40" s="180"/>
      <c r="M40" s="180"/>
      <c r="N40" s="181"/>
      <c r="O40" s="75">
        <f t="shared" si="0"/>
        <v>264</v>
      </c>
      <c r="P40" s="194">
        <v>210</v>
      </c>
      <c r="Q40" s="180">
        <v>37</v>
      </c>
      <c r="R40" s="180"/>
      <c r="S40" s="193">
        <v>24</v>
      </c>
      <c r="T40" s="181"/>
      <c r="U40" s="76">
        <f t="shared" si="6"/>
        <v>271</v>
      </c>
      <c r="V40" s="77">
        <f t="shared" si="7"/>
        <v>-7</v>
      </c>
      <c r="W40" s="78">
        <f t="shared" si="8"/>
        <v>1029</v>
      </c>
      <c r="Y40" s="3"/>
    </row>
    <row r="41" spans="2:25" x14ac:dyDescent="0.15">
      <c r="B41" s="79">
        <f t="shared" si="3"/>
        <v>2053</v>
      </c>
      <c r="C41" s="80"/>
      <c r="D41" s="81">
        <f t="shared" si="4"/>
        <v>89</v>
      </c>
      <c r="E41" s="82">
        <f t="shared" si="4"/>
        <v>86</v>
      </c>
      <c r="F41" s="177"/>
      <c r="G41" s="178"/>
      <c r="H41" s="179"/>
      <c r="I41" s="173">
        <v>179</v>
      </c>
      <c r="J41" s="174">
        <v>85</v>
      </c>
      <c r="K41" s="180"/>
      <c r="L41" s="180"/>
      <c r="M41" s="180"/>
      <c r="N41" s="181"/>
      <c r="O41" s="75">
        <f t="shared" si="0"/>
        <v>264</v>
      </c>
      <c r="P41" s="194">
        <v>210</v>
      </c>
      <c r="Q41" s="180">
        <v>37</v>
      </c>
      <c r="R41" s="180"/>
      <c r="S41" s="193">
        <v>24</v>
      </c>
      <c r="T41" s="181"/>
      <c r="U41" s="76">
        <f t="shared" si="6"/>
        <v>271</v>
      </c>
      <c r="V41" s="77">
        <f t="shared" si="7"/>
        <v>-7</v>
      </c>
      <c r="W41" s="78">
        <f t="shared" si="8"/>
        <v>1022</v>
      </c>
      <c r="Y41" s="3"/>
    </row>
    <row r="42" spans="2:25" ht="14.25" thickBot="1" x14ac:dyDescent="0.2">
      <c r="B42" s="88">
        <f t="shared" si="3"/>
        <v>2054</v>
      </c>
      <c r="C42" s="89"/>
      <c r="D42" s="90">
        <f t="shared" si="4"/>
        <v>90</v>
      </c>
      <c r="E42" s="91">
        <f t="shared" si="4"/>
        <v>87</v>
      </c>
      <c r="F42" s="185"/>
      <c r="G42" s="186"/>
      <c r="H42" s="187"/>
      <c r="I42" s="188">
        <v>179</v>
      </c>
      <c r="J42" s="189">
        <v>85</v>
      </c>
      <c r="K42" s="190"/>
      <c r="L42" s="190"/>
      <c r="M42" s="190"/>
      <c r="N42" s="191"/>
      <c r="O42" s="92">
        <f t="shared" si="0"/>
        <v>264</v>
      </c>
      <c r="P42" s="195">
        <v>210</v>
      </c>
      <c r="Q42" s="190">
        <v>37</v>
      </c>
      <c r="R42" s="190"/>
      <c r="S42" s="196">
        <v>24</v>
      </c>
      <c r="T42" s="191"/>
      <c r="U42" s="93">
        <f t="shared" si="6"/>
        <v>271</v>
      </c>
      <c r="V42" s="94">
        <f t="shared" si="7"/>
        <v>-7</v>
      </c>
      <c r="W42" s="95">
        <f t="shared" si="8"/>
        <v>1015</v>
      </c>
      <c r="Y42" s="3"/>
    </row>
    <row r="43" spans="2:25" x14ac:dyDescent="0.15">
      <c r="B43" s="17"/>
      <c r="C43" s="17"/>
      <c r="D43" s="17"/>
      <c r="E43" s="17"/>
      <c r="F43" s="3"/>
      <c r="G43" s="3"/>
      <c r="H43" s="3"/>
      <c r="I43" s="3"/>
      <c r="J43" s="3"/>
      <c r="K43" s="3"/>
      <c r="L43" s="3"/>
      <c r="M43" s="3"/>
      <c r="N43" s="3"/>
      <c r="O43" s="3"/>
      <c r="P43" s="3"/>
      <c r="Q43" s="3"/>
      <c r="R43" s="3"/>
      <c r="S43" s="3"/>
      <c r="T43" s="3"/>
      <c r="U43" s="3"/>
      <c r="V43" s="3"/>
      <c r="W43" s="3"/>
      <c r="Y43" s="3"/>
    </row>
    <row r="44" spans="2:25" x14ac:dyDescent="0.15">
      <c r="B44" s="3"/>
      <c r="C44" s="17"/>
      <c r="D44" s="17"/>
      <c r="E44" s="17"/>
      <c r="F44" s="3"/>
      <c r="G44" s="3"/>
      <c r="H44" s="3"/>
      <c r="I44" s="3"/>
      <c r="J44" s="3"/>
      <c r="K44" s="3"/>
      <c r="L44" s="3"/>
      <c r="M44" s="3"/>
      <c r="N44" s="3"/>
      <c r="O44" s="3"/>
      <c r="P44" s="3"/>
      <c r="Q44" s="3"/>
      <c r="R44" s="3"/>
      <c r="S44" s="3"/>
      <c r="T44" s="3"/>
      <c r="U44" s="3"/>
      <c r="V44" s="3"/>
      <c r="W44" s="3"/>
      <c r="Y44" s="3"/>
    </row>
    <row r="45" spans="2:25" x14ac:dyDescent="0.15">
      <c r="B45" s="3"/>
      <c r="C45" s="17"/>
      <c r="D45" s="17"/>
      <c r="E45" s="17"/>
      <c r="F45" s="3"/>
      <c r="G45" s="3"/>
      <c r="H45" s="3"/>
      <c r="I45" s="3"/>
      <c r="J45" s="3"/>
      <c r="K45" s="3"/>
      <c r="L45" s="3"/>
      <c r="M45" s="3"/>
      <c r="N45" s="3"/>
      <c r="O45" s="3"/>
      <c r="P45" s="3"/>
      <c r="Q45" s="3"/>
      <c r="R45" s="3"/>
      <c r="S45" s="3"/>
      <c r="T45" s="3"/>
      <c r="U45" s="3"/>
      <c r="V45" s="3"/>
      <c r="W45" s="3"/>
    </row>
    <row r="46" spans="2:25" x14ac:dyDescent="0.15">
      <c r="B46" s="3"/>
      <c r="C46" s="17"/>
      <c r="D46" s="17"/>
      <c r="E46" s="17"/>
      <c r="F46" s="3"/>
      <c r="G46" s="3"/>
      <c r="H46" s="3"/>
      <c r="I46" s="3"/>
      <c r="J46" s="3"/>
      <c r="K46" s="3"/>
      <c r="L46" s="3"/>
      <c r="M46" s="3"/>
      <c r="N46" s="3"/>
      <c r="O46" s="3"/>
      <c r="P46" s="3"/>
      <c r="Q46" s="3"/>
      <c r="R46" s="3"/>
      <c r="S46" s="3"/>
      <c r="T46" s="3"/>
      <c r="U46" s="3"/>
      <c r="V46" s="3"/>
      <c r="W46" s="3"/>
    </row>
    <row r="47" spans="2:25" x14ac:dyDescent="0.15">
      <c r="B47" s="3"/>
      <c r="C47" s="3"/>
      <c r="D47" s="3"/>
      <c r="E47" s="3"/>
      <c r="F47" s="3"/>
      <c r="G47" s="3"/>
      <c r="H47" s="3"/>
      <c r="I47" s="3"/>
      <c r="J47" s="3"/>
      <c r="K47" s="3"/>
      <c r="L47" s="3"/>
      <c r="M47" s="3"/>
      <c r="N47" s="3"/>
      <c r="O47" s="3"/>
      <c r="P47" s="3"/>
      <c r="Q47" s="3"/>
      <c r="R47" s="3"/>
      <c r="S47" s="96"/>
      <c r="T47" s="3"/>
      <c r="U47" s="3"/>
      <c r="V47" s="3"/>
      <c r="W47" s="3"/>
    </row>
    <row r="48" spans="2:25" x14ac:dyDescent="0.15">
      <c r="B48" s="3"/>
      <c r="C48" s="3"/>
      <c r="D48" s="3"/>
      <c r="E48" s="3"/>
      <c r="F48" s="3"/>
      <c r="G48" s="3"/>
      <c r="H48" s="3"/>
      <c r="I48" s="3"/>
      <c r="J48" s="3"/>
      <c r="K48" s="3"/>
      <c r="L48" s="3"/>
      <c r="M48" s="3"/>
      <c r="N48" s="3"/>
      <c r="O48" s="3"/>
      <c r="P48" s="3"/>
      <c r="Q48" s="3"/>
      <c r="R48" s="3"/>
      <c r="S48" s="3"/>
      <c r="T48" s="3"/>
      <c r="U48" s="3"/>
      <c r="V48" s="3"/>
      <c r="W48" s="3"/>
    </row>
    <row r="49" spans="2:23" x14ac:dyDescent="0.15">
      <c r="B49" s="3"/>
      <c r="C49" s="3"/>
      <c r="D49" s="3"/>
      <c r="E49" s="3"/>
      <c r="F49" s="3"/>
      <c r="G49" s="3"/>
      <c r="H49" s="3"/>
      <c r="I49" s="3"/>
      <c r="J49" s="3"/>
      <c r="K49" s="3"/>
      <c r="L49" s="3"/>
      <c r="M49" s="3"/>
      <c r="N49" s="3"/>
      <c r="O49" s="3"/>
      <c r="P49" s="3"/>
      <c r="Q49" s="3"/>
      <c r="R49" s="3"/>
      <c r="S49" s="3"/>
      <c r="T49" s="3"/>
      <c r="U49" s="3"/>
      <c r="V49" s="3"/>
      <c r="W49" s="3"/>
    </row>
    <row r="50" spans="2:23" x14ac:dyDescent="0.15">
      <c r="B50" s="3"/>
      <c r="C50" s="3"/>
      <c r="D50" s="3"/>
      <c r="E50" s="3"/>
      <c r="F50" s="3"/>
      <c r="G50" s="3"/>
      <c r="H50" s="3"/>
      <c r="I50" s="3"/>
      <c r="J50" s="3"/>
      <c r="K50" s="3"/>
      <c r="L50" s="3"/>
      <c r="M50" s="3" t="s">
        <v>36</v>
      </c>
      <c r="N50" s="3"/>
      <c r="O50" s="3"/>
      <c r="P50" s="3"/>
      <c r="Q50" s="3"/>
      <c r="R50" s="3"/>
      <c r="S50" s="3"/>
      <c r="T50" s="3"/>
      <c r="U50" s="3"/>
      <c r="V50" s="3"/>
      <c r="W50" s="3"/>
    </row>
    <row r="51" spans="2:23" x14ac:dyDescent="0.15">
      <c r="B51" s="3"/>
      <c r="C51" s="3"/>
      <c r="D51" s="3"/>
      <c r="E51" s="3"/>
      <c r="F51" s="3"/>
      <c r="G51" s="3"/>
      <c r="H51" s="3"/>
      <c r="I51" s="3"/>
      <c r="J51" s="3"/>
      <c r="K51" s="3"/>
      <c r="L51" s="3"/>
      <c r="M51" s="3"/>
      <c r="N51" s="3"/>
      <c r="O51" s="3"/>
      <c r="P51" s="3"/>
      <c r="Q51" s="3"/>
      <c r="R51" s="3"/>
      <c r="S51" s="3"/>
      <c r="T51" s="3"/>
      <c r="U51" s="3"/>
      <c r="V51" s="3"/>
      <c r="W51" s="3"/>
    </row>
  </sheetData>
  <mergeCells count="83">
    <mergeCell ref="B41:C41"/>
    <mergeCell ref="F41:H41"/>
    <mergeCell ref="B42:C42"/>
    <mergeCell ref="F42:H42"/>
    <mergeCell ref="B39:C39"/>
    <mergeCell ref="F39:H39"/>
    <mergeCell ref="B40:C40"/>
    <mergeCell ref="F40:H40"/>
    <mergeCell ref="B37:C37"/>
    <mergeCell ref="F37:H37"/>
    <mergeCell ref="B38:C38"/>
    <mergeCell ref="F38:H38"/>
    <mergeCell ref="B35:C35"/>
    <mergeCell ref="F35:H35"/>
    <mergeCell ref="B36:C36"/>
    <mergeCell ref="F36:H36"/>
    <mergeCell ref="B33:C33"/>
    <mergeCell ref="F33:H33"/>
    <mergeCell ref="B34:C34"/>
    <mergeCell ref="F34:H34"/>
    <mergeCell ref="B31:C31"/>
    <mergeCell ref="F31:H31"/>
    <mergeCell ref="B32:C32"/>
    <mergeCell ref="F32:H32"/>
    <mergeCell ref="B29:C29"/>
    <mergeCell ref="F29:H29"/>
    <mergeCell ref="B30:C30"/>
    <mergeCell ref="F30:H30"/>
    <mergeCell ref="B27:C27"/>
    <mergeCell ref="F27:H27"/>
    <mergeCell ref="B28:C28"/>
    <mergeCell ref="F28:H28"/>
    <mergeCell ref="B25:C25"/>
    <mergeCell ref="F25:H25"/>
    <mergeCell ref="B26:C26"/>
    <mergeCell ref="F26:H26"/>
    <mergeCell ref="B23:C23"/>
    <mergeCell ref="F23:H23"/>
    <mergeCell ref="B24:C24"/>
    <mergeCell ref="F24:H24"/>
    <mergeCell ref="B21:C21"/>
    <mergeCell ref="F21:H21"/>
    <mergeCell ref="B22:C22"/>
    <mergeCell ref="F22:H22"/>
    <mergeCell ref="B19:C19"/>
    <mergeCell ref="F19:H19"/>
    <mergeCell ref="B20:C20"/>
    <mergeCell ref="F20:H20"/>
    <mergeCell ref="B17:C17"/>
    <mergeCell ref="F17:H17"/>
    <mergeCell ref="B18:C18"/>
    <mergeCell ref="F18:H18"/>
    <mergeCell ref="B15:C15"/>
    <mergeCell ref="F15:H15"/>
    <mergeCell ref="B16:C16"/>
    <mergeCell ref="F16:H16"/>
    <mergeCell ref="B13:C13"/>
    <mergeCell ref="F13:H13"/>
    <mergeCell ref="B14:C14"/>
    <mergeCell ref="F14:H14"/>
    <mergeCell ref="B12:C12"/>
    <mergeCell ref="F12:H12"/>
    <mergeCell ref="Q10:Q11"/>
    <mergeCell ref="R10:R11"/>
    <mergeCell ref="S10:S11"/>
    <mergeCell ref="T10:T11"/>
    <mergeCell ref="U10:U11"/>
    <mergeCell ref="I10:J10"/>
    <mergeCell ref="K10:K11"/>
    <mergeCell ref="L10:L11"/>
    <mergeCell ref="M10:M11"/>
    <mergeCell ref="N10:N11"/>
    <mergeCell ref="O10:O11"/>
    <mergeCell ref="P10:P11"/>
    <mergeCell ref="B1:W1"/>
    <mergeCell ref="B4:C4"/>
    <mergeCell ref="U4:V4"/>
    <mergeCell ref="V7:W8"/>
    <mergeCell ref="B9:E10"/>
    <mergeCell ref="F9:H11"/>
    <mergeCell ref="I9:O9"/>
    <mergeCell ref="P9:U9"/>
    <mergeCell ref="W9:W11"/>
  </mergeCells>
  <phoneticPr fontId="3"/>
  <printOptions horizontalCentered="1" verticalCentered="1"/>
  <pageMargins left="0.39370078740157483" right="0.39370078740157483" top="0.39370078740157483" bottom="0.19685039370078741" header="0.51181102362204722" footer="0.51181102362204722"/>
  <pageSetup paperSize="9" scale="65" orientation="portrait" r:id="rId1"/>
  <headerFooter alignWithMargins="0"/>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5:L27"/>
  <sheetViews>
    <sheetView workbookViewId="0">
      <selection activeCell="B6" sqref="B6"/>
    </sheetView>
  </sheetViews>
  <sheetFormatPr defaultRowHeight="13.5" x14ac:dyDescent="0.15"/>
  <cols>
    <col min="1" max="1" width="5.85546875" customWidth="1"/>
    <col min="2" max="2" width="18.5703125" customWidth="1"/>
    <col min="3" max="3" width="8.42578125" customWidth="1"/>
    <col min="4" max="4" width="8.5703125" customWidth="1"/>
    <col min="5" max="5" width="18.5703125" customWidth="1"/>
    <col min="6" max="6" width="8.42578125" customWidth="1"/>
    <col min="7" max="7" width="8.5703125" customWidth="1"/>
    <col min="8" max="8" width="18.5703125" customWidth="1"/>
    <col min="9" max="9" width="8.42578125" customWidth="1"/>
  </cols>
  <sheetData>
    <row r="5" spans="2:12" ht="45.75" customHeight="1" x14ac:dyDescent="0.15">
      <c r="B5" s="201" t="s">
        <v>103</v>
      </c>
      <c r="C5" s="202"/>
      <c r="D5" s="203" t="s">
        <v>30</v>
      </c>
      <c r="E5" s="199" t="s">
        <v>38</v>
      </c>
      <c r="F5" s="200"/>
      <c r="G5" s="203" t="s">
        <v>104</v>
      </c>
      <c r="H5" s="201" t="s">
        <v>102</v>
      </c>
      <c r="I5" s="200"/>
      <c r="L5" s="197"/>
    </row>
    <row r="6" spans="2:12" ht="24.75" customHeight="1" x14ac:dyDescent="0.15">
      <c r="B6" s="226"/>
      <c r="C6" s="98" t="s">
        <v>5</v>
      </c>
      <c r="D6" s="203"/>
      <c r="E6" s="226"/>
      <c r="F6" s="98" t="s">
        <v>5</v>
      </c>
      <c r="G6" s="203"/>
      <c r="H6" s="226"/>
      <c r="I6" s="98" t="s">
        <v>5</v>
      </c>
    </row>
    <row r="7" spans="2:12" ht="17.25" x14ac:dyDescent="0.15">
      <c r="B7" s="97"/>
      <c r="C7" s="97"/>
      <c r="D7" s="97"/>
      <c r="E7" s="97"/>
      <c r="F7" s="97"/>
      <c r="H7" s="97"/>
    </row>
    <row r="8" spans="2:12" ht="17.25" x14ac:dyDescent="0.15">
      <c r="B8" s="97"/>
      <c r="C8" s="97"/>
      <c r="D8" s="97"/>
      <c r="E8" s="97"/>
      <c r="F8" s="97"/>
      <c r="G8" s="97"/>
      <c r="H8" s="97"/>
    </row>
    <row r="9" spans="2:12" ht="17.25" x14ac:dyDescent="0.15">
      <c r="B9" s="97"/>
      <c r="C9" s="97"/>
      <c r="D9" s="97"/>
      <c r="E9" s="97"/>
      <c r="F9" s="97"/>
      <c r="G9" s="97"/>
      <c r="H9" s="97"/>
    </row>
    <row r="10" spans="2:12" ht="26.25" customHeight="1" x14ac:dyDescent="0.15">
      <c r="B10" s="101" t="s">
        <v>39</v>
      </c>
      <c r="C10" s="101"/>
      <c r="D10" s="101"/>
      <c r="E10" s="101"/>
      <c r="F10" s="101"/>
      <c r="G10" s="101"/>
      <c r="H10" s="101"/>
      <c r="I10" s="101"/>
    </row>
    <row r="11" spans="2:12" ht="18" thickBot="1" x14ac:dyDescent="0.2">
      <c r="B11" s="97"/>
      <c r="C11" s="97"/>
      <c r="D11" s="97"/>
      <c r="E11" s="97"/>
      <c r="F11" s="97"/>
      <c r="G11" s="97"/>
      <c r="H11" s="97"/>
    </row>
    <row r="12" spans="2:12" ht="20.100000000000001" customHeight="1" thickBot="1" x14ac:dyDescent="0.2">
      <c r="B12" s="102" t="s">
        <v>40</v>
      </c>
      <c r="C12" s="103"/>
      <c r="D12" s="102" t="s">
        <v>41</v>
      </c>
      <c r="E12" s="198"/>
      <c r="F12" s="104"/>
      <c r="G12" s="105" t="s">
        <v>42</v>
      </c>
      <c r="H12" s="106"/>
      <c r="I12" s="104"/>
    </row>
    <row r="13" spans="2:12" ht="24.95" customHeight="1" x14ac:dyDescent="0.15">
      <c r="B13" s="206"/>
      <c r="C13" s="207"/>
      <c r="D13" s="208"/>
      <c r="E13" s="209"/>
      <c r="F13" s="210" t="s">
        <v>5</v>
      </c>
      <c r="G13" s="206"/>
      <c r="H13" s="211"/>
      <c r="I13" s="207"/>
    </row>
    <row r="14" spans="2:12" ht="24.95" customHeight="1" x14ac:dyDescent="0.15">
      <c r="B14" s="212"/>
      <c r="C14" s="213"/>
      <c r="D14" s="214"/>
      <c r="E14" s="215"/>
      <c r="F14" s="121" t="s">
        <v>5</v>
      </c>
      <c r="G14" s="212"/>
      <c r="H14" s="216"/>
      <c r="I14" s="213"/>
    </row>
    <row r="15" spans="2:12" ht="24.95" customHeight="1" x14ac:dyDescent="0.15">
      <c r="B15" s="212"/>
      <c r="C15" s="213"/>
      <c r="D15" s="214"/>
      <c r="E15" s="215"/>
      <c r="F15" s="121" t="s">
        <v>5</v>
      </c>
      <c r="G15" s="212"/>
      <c r="H15" s="216"/>
      <c r="I15" s="213"/>
    </row>
    <row r="16" spans="2:12" ht="24.95" customHeight="1" x14ac:dyDescent="0.15">
      <c r="B16" s="212"/>
      <c r="C16" s="213"/>
      <c r="D16" s="214"/>
      <c r="E16" s="215"/>
      <c r="F16" s="121" t="s">
        <v>5</v>
      </c>
      <c r="G16" s="212"/>
      <c r="H16" s="216"/>
      <c r="I16" s="213"/>
    </row>
    <row r="17" spans="2:9" ht="24.95" customHeight="1" x14ac:dyDescent="0.15">
      <c r="B17" s="212"/>
      <c r="C17" s="213"/>
      <c r="D17" s="214"/>
      <c r="E17" s="215"/>
      <c r="F17" s="121" t="s">
        <v>5</v>
      </c>
      <c r="G17" s="212"/>
      <c r="H17" s="216"/>
      <c r="I17" s="213"/>
    </row>
    <row r="18" spans="2:9" ht="24.95" customHeight="1" x14ac:dyDescent="0.15">
      <c r="B18" s="212"/>
      <c r="C18" s="213"/>
      <c r="D18" s="214"/>
      <c r="E18" s="215"/>
      <c r="F18" s="121" t="s">
        <v>5</v>
      </c>
      <c r="G18" s="212"/>
      <c r="H18" s="216"/>
      <c r="I18" s="213"/>
    </row>
    <row r="19" spans="2:9" ht="24.95" customHeight="1" x14ac:dyDescent="0.15">
      <c r="B19" s="212"/>
      <c r="C19" s="213"/>
      <c r="D19" s="214"/>
      <c r="E19" s="215"/>
      <c r="F19" s="121" t="s">
        <v>5</v>
      </c>
      <c r="G19" s="212"/>
      <c r="H19" s="216"/>
      <c r="I19" s="213"/>
    </row>
    <row r="20" spans="2:9" ht="24.95" customHeight="1" x14ac:dyDescent="0.15">
      <c r="B20" s="212"/>
      <c r="C20" s="213"/>
      <c r="D20" s="214"/>
      <c r="E20" s="215"/>
      <c r="F20" s="121" t="s">
        <v>5</v>
      </c>
      <c r="G20" s="212"/>
      <c r="H20" s="216"/>
      <c r="I20" s="213"/>
    </row>
    <row r="21" spans="2:9" ht="24.95" customHeight="1" x14ac:dyDescent="0.15">
      <c r="B21" s="212"/>
      <c r="C21" s="213"/>
      <c r="D21" s="214"/>
      <c r="E21" s="215"/>
      <c r="F21" s="121" t="s">
        <v>5</v>
      </c>
      <c r="G21" s="212"/>
      <c r="H21" s="216"/>
      <c r="I21" s="213"/>
    </row>
    <row r="22" spans="2:9" ht="24.95" customHeight="1" x14ac:dyDescent="0.15">
      <c r="B22" s="212"/>
      <c r="C22" s="213"/>
      <c r="D22" s="214"/>
      <c r="E22" s="215"/>
      <c r="F22" s="121" t="s">
        <v>5</v>
      </c>
      <c r="G22" s="212"/>
      <c r="H22" s="216"/>
      <c r="I22" s="213"/>
    </row>
    <row r="23" spans="2:9" ht="24.95" customHeight="1" x14ac:dyDescent="0.15">
      <c r="B23" s="212"/>
      <c r="C23" s="213"/>
      <c r="D23" s="214"/>
      <c r="E23" s="215"/>
      <c r="F23" s="121" t="s">
        <v>5</v>
      </c>
      <c r="G23" s="212"/>
      <c r="H23" s="216"/>
      <c r="I23" s="213"/>
    </row>
    <row r="24" spans="2:9" ht="24.95" customHeight="1" x14ac:dyDescent="0.15">
      <c r="B24" s="212"/>
      <c r="C24" s="213"/>
      <c r="D24" s="214"/>
      <c r="E24" s="215"/>
      <c r="F24" s="121" t="s">
        <v>5</v>
      </c>
      <c r="G24" s="212"/>
      <c r="H24" s="216"/>
      <c r="I24" s="213"/>
    </row>
    <row r="25" spans="2:9" ht="24.95" customHeight="1" x14ac:dyDescent="0.15">
      <c r="B25" s="212"/>
      <c r="C25" s="213"/>
      <c r="D25" s="214"/>
      <c r="E25" s="215"/>
      <c r="F25" s="121" t="s">
        <v>5</v>
      </c>
      <c r="G25" s="212"/>
      <c r="H25" s="216"/>
      <c r="I25" s="213"/>
    </row>
    <row r="26" spans="2:9" ht="24.95" customHeight="1" thickBot="1" x14ac:dyDescent="0.2">
      <c r="B26" s="217"/>
      <c r="C26" s="218"/>
      <c r="D26" s="219"/>
      <c r="E26" s="220"/>
      <c r="F26" s="129" t="s">
        <v>5</v>
      </c>
      <c r="G26" s="217"/>
      <c r="H26" s="221"/>
      <c r="I26" s="218"/>
    </row>
    <row r="27" spans="2:9" ht="26.25" customHeight="1" thickBot="1" x14ac:dyDescent="0.2">
      <c r="B27" s="222" t="s">
        <v>43</v>
      </c>
      <c r="C27" s="198"/>
      <c r="D27" s="204">
        <f>SUM(D13:E26)</f>
        <v>0</v>
      </c>
      <c r="E27" s="205"/>
      <c r="F27" s="157" t="s">
        <v>5</v>
      </c>
      <c r="G27" s="223"/>
      <c r="H27" s="224"/>
      <c r="I27" s="225"/>
    </row>
  </sheetData>
  <mergeCells count="54">
    <mergeCell ref="D27:E27"/>
    <mergeCell ref="G26:I26"/>
    <mergeCell ref="G27:I27"/>
    <mergeCell ref="G21:I21"/>
    <mergeCell ref="G22:I22"/>
    <mergeCell ref="G23:I23"/>
    <mergeCell ref="G24:I24"/>
    <mergeCell ref="G25:I25"/>
    <mergeCell ref="B26:C26"/>
    <mergeCell ref="B22:C22"/>
    <mergeCell ref="B23:C23"/>
    <mergeCell ref="B24:C24"/>
    <mergeCell ref="B25:C25"/>
    <mergeCell ref="G15:I15"/>
    <mergeCell ref="G16:I16"/>
    <mergeCell ref="G17:I17"/>
    <mergeCell ref="G18:I18"/>
    <mergeCell ref="G19:I19"/>
    <mergeCell ref="G20:I20"/>
    <mergeCell ref="D26:E26"/>
    <mergeCell ref="B14:C14"/>
    <mergeCell ref="G14:I14"/>
    <mergeCell ref="B15:C15"/>
    <mergeCell ref="B16:C16"/>
    <mergeCell ref="B17:C17"/>
    <mergeCell ref="B18:C18"/>
    <mergeCell ref="B19:C19"/>
    <mergeCell ref="B20:C20"/>
    <mergeCell ref="B21:C21"/>
    <mergeCell ref="D20:E20"/>
    <mergeCell ref="D21:E21"/>
    <mergeCell ref="D22:E22"/>
    <mergeCell ref="D23:E23"/>
    <mergeCell ref="D24:E24"/>
    <mergeCell ref="D25:E25"/>
    <mergeCell ref="D14:E14"/>
    <mergeCell ref="D15:E15"/>
    <mergeCell ref="D16:E16"/>
    <mergeCell ref="D17:E17"/>
    <mergeCell ref="D18:E18"/>
    <mergeCell ref="D19:E19"/>
    <mergeCell ref="E5:F5"/>
    <mergeCell ref="D5:D6"/>
    <mergeCell ref="G5:G6"/>
    <mergeCell ref="B13:C13"/>
    <mergeCell ref="G13:I13"/>
    <mergeCell ref="D13:E13"/>
    <mergeCell ref="B10:I10"/>
    <mergeCell ref="B12:C12"/>
    <mergeCell ref="D12:F12"/>
    <mergeCell ref="G12:I12"/>
    <mergeCell ref="B27:C27"/>
    <mergeCell ref="H5:I5"/>
    <mergeCell ref="B5:C5"/>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F20"/>
  <sheetViews>
    <sheetView workbookViewId="0">
      <selection activeCell="E5" sqref="E5:F5"/>
    </sheetView>
  </sheetViews>
  <sheetFormatPr defaultRowHeight="13.5" x14ac:dyDescent="0.15"/>
  <cols>
    <col min="1" max="1" width="3.28515625" customWidth="1"/>
    <col min="2" max="2" width="6.7109375" customWidth="1"/>
    <col min="3" max="3" width="15.5703125" customWidth="1"/>
    <col min="4" max="4" width="11.140625" customWidth="1"/>
    <col min="5" max="5" width="26.7109375" customWidth="1"/>
    <col min="6" max="6" width="6.85546875" customWidth="1"/>
  </cols>
  <sheetData>
    <row r="3" spans="2:6" ht="21" x14ac:dyDescent="0.15">
      <c r="B3" s="107" t="s">
        <v>44</v>
      </c>
      <c r="C3" s="107"/>
      <c r="D3" s="107"/>
      <c r="E3" s="107"/>
      <c r="F3" s="107"/>
    </row>
    <row r="4" spans="2:6" ht="14.25" thickBot="1" x14ac:dyDescent="0.2"/>
    <row r="5" spans="2:6" ht="24.95" customHeight="1" thickBot="1" x14ac:dyDescent="0.2">
      <c r="B5" s="108" t="s">
        <v>45</v>
      </c>
      <c r="C5" s="109"/>
      <c r="D5" s="110"/>
      <c r="E5" s="111" t="s">
        <v>105</v>
      </c>
      <c r="F5" s="112"/>
    </row>
    <row r="6" spans="2:6" ht="24.95" customHeight="1" x14ac:dyDescent="0.15">
      <c r="B6" s="113" t="s">
        <v>46</v>
      </c>
      <c r="C6" s="114" t="s">
        <v>47</v>
      </c>
      <c r="D6" s="115"/>
      <c r="E6" s="116"/>
      <c r="F6" s="117" t="s">
        <v>5</v>
      </c>
    </row>
    <row r="7" spans="2:6" ht="24.95" customHeight="1" x14ac:dyDescent="0.15">
      <c r="B7" s="113"/>
      <c r="C7" s="118" t="s">
        <v>48</v>
      </c>
      <c r="D7" s="119"/>
      <c r="E7" s="120"/>
      <c r="F7" s="121" t="s">
        <v>5</v>
      </c>
    </row>
    <row r="8" spans="2:6" ht="24.95" customHeight="1" x14ac:dyDescent="0.15">
      <c r="B8" s="113"/>
      <c r="C8" s="118" t="s">
        <v>49</v>
      </c>
      <c r="D8" s="119"/>
      <c r="E8" s="120"/>
      <c r="F8" s="121" t="s">
        <v>5</v>
      </c>
    </row>
    <row r="9" spans="2:6" ht="24.95" customHeight="1" x14ac:dyDescent="0.15">
      <c r="B9" s="113"/>
      <c r="C9" s="118" t="s">
        <v>50</v>
      </c>
      <c r="D9" s="119"/>
      <c r="E9" s="120"/>
      <c r="F9" s="121" t="s">
        <v>5</v>
      </c>
    </row>
    <row r="10" spans="2:6" ht="24.95" customHeight="1" x14ac:dyDescent="0.15">
      <c r="B10" s="113"/>
      <c r="C10" s="118" t="s">
        <v>51</v>
      </c>
      <c r="D10" s="119"/>
      <c r="E10" s="120">
        <f>SUM(E6:E9)</f>
        <v>0</v>
      </c>
      <c r="F10" s="121" t="s">
        <v>5</v>
      </c>
    </row>
    <row r="11" spans="2:6" ht="24.95" customHeight="1" x14ac:dyDescent="0.15">
      <c r="B11" s="113"/>
      <c r="C11" s="118" t="s">
        <v>52</v>
      </c>
      <c r="D11" s="122" t="s">
        <v>53</v>
      </c>
      <c r="E11" s="120"/>
      <c r="F11" s="121" t="s">
        <v>5</v>
      </c>
    </row>
    <row r="12" spans="2:6" ht="24.95" customHeight="1" x14ac:dyDescent="0.15">
      <c r="B12" s="113"/>
      <c r="C12" s="118"/>
      <c r="D12" s="122" t="s">
        <v>54</v>
      </c>
      <c r="E12" s="120"/>
      <c r="F12" s="121" t="s">
        <v>5</v>
      </c>
    </row>
    <row r="13" spans="2:6" ht="24.95" customHeight="1" x14ac:dyDescent="0.15">
      <c r="B13" s="113"/>
      <c r="C13" s="123" t="s">
        <v>55</v>
      </c>
      <c r="D13" s="122"/>
      <c r="E13" s="120"/>
      <c r="F13" s="121" t="s">
        <v>5</v>
      </c>
    </row>
    <row r="14" spans="2:6" ht="24.95" customHeight="1" x14ac:dyDescent="0.15">
      <c r="B14" s="113"/>
      <c r="C14" s="124" t="s">
        <v>56</v>
      </c>
      <c r="D14" s="122"/>
      <c r="E14" s="120"/>
      <c r="F14" s="121" t="s">
        <v>5</v>
      </c>
    </row>
    <row r="15" spans="2:6" ht="24.95" customHeight="1" x14ac:dyDescent="0.15">
      <c r="B15" s="113"/>
      <c r="C15" s="118" t="s">
        <v>57</v>
      </c>
      <c r="D15" s="119"/>
      <c r="E15" s="120">
        <f>SUM(E11:E14)</f>
        <v>0</v>
      </c>
      <c r="F15" s="121" t="s">
        <v>5</v>
      </c>
    </row>
    <row r="16" spans="2:6" ht="24.95" customHeight="1" thickBot="1" x14ac:dyDescent="0.2">
      <c r="B16" s="125"/>
      <c r="C16" s="126" t="s">
        <v>58</v>
      </c>
      <c r="D16" s="127"/>
      <c r="E16" s="128">
        <f>E10+E15</f>
        <v>0</v>
      </c>
      <c r="F16" s="129" t="s">
        <v>5</v>
      </c>
    </row>
    <row r="17" spans="2:6" ht="24.95" customHeight="1" thickBot="1" x14ac:dyDescent="0.2">
      <c r="B17" s="130" t="s">
        <v>59</v>
      </c>
      <c r="C17" s="131"/>
      <c r="D17" s="132"/>
      <c r="E17" s="133"/>
      <c r="F17" s="100" t="s">
        <v>5</v>
      </c>
    </row>
    <row r="18" spans="2:6" ht="14.25" thickBot="1" x14ac:dyDescent="0.2"/>
    <row r="19" spans="2:6" ht="30" customHeight="1" x14ac:dyDescent="0.15">
      <c r="B19" s="134" t="s">
        <v>60</v>
      </c>
      <c r="C19" s="135"/>
      <c r="D19" s="135"/>
      <c r="E19" s="135"/>
      <c r="F19" s="136"/>
    </row>
    <row r="20" spans="2:6" ht="27.75" customHeight="1" thickBot="1" x14ac:dyDescent="0.2">
      <c r="B20" s="137"/>
      <c r="C20" s="138"/>
      <c r="D20" s="138"/>
      <c r="E20" s="133">
        <f>E16-E17</f>
        <v>0</v>
      </c>
      <c r="F20" s="139" t="s">
        <v>61</v>
      </c>
    </row>
  </sheetData>
  <mergeCells count="14">
    <mergeCell ref="C15:D15"/>
    <mergeCell ref="C16:D16"/>
    <mergeCell ref="B17:D17"/>
    <mergeCell ref="B19:F19"/>
    <mergeCell ref="B3:F3"/>
    <mergeCell ref="B5:D5"/>
    <mergeCell ref="E5:F5"/>
    <mergeCell ref="B6:B16"/>
    <mergeCell ref="C6:D6"/>
    <mergeCell ref="C7:D7"/>
    <mergeCell ref="C8:D8"/>
    <mergeCell ref="C9:D9"/>
    <mergeCell ref="C10:D10"/>
    <mergeCell ref="C11:C12"/>
  </mergeCells>
  <phoneticPr fontId="3"/>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F26"/>
  <sheetViews>
    <sheetView workbookViewId="0">
      <selection activeCell="D6" sqref="D6"/>
    </sheetView>
  </sheetViews>
  <sheetFormatPr defaultRowHeight="13.5" x14ac:dyDescent="0.15"/>
  <cols>
    <col min="1" max="1" width="1" customWidth="1"/>
    <col min="2" max="2" width="6.42578125" customWidth="1"/>
    <col min="3" max="3" width="27" customWidth="1"/>
    <col min="4" max="4" width="13.42578125" customWidth="1"/>
    <col min="5" max="5" width="7" customWidth="1"/>
    <col min="6" max="6" width="32.85546875" bestFit="1" customWidth="1"/>
  </cols>
  <sheetData>
    <row r="3" spans="2:6" ht="21" x14ac:dyDescent="0.15">
      <c r="B3" s="107" t="s">
        <v>62</v>
      </c>
      <c r="C3" s="107"/>
      <c r="D3" s="107"/>
      <c r="E3" s="107"/>
      <c r="F3" s="107"/>
    </row>
    <row r="4" spans="2:6" ht="14.25" thickBot="1" x14ac:dyDescent="0.2"/>
    <row r="5" spans="2:6" ht="20.100000000000001" customHeight="1" thickBot="1" x14ac:dyDescent="0.2">
      <c r="B5" s="140"/>
      <c r="C5" s="141" t="s">
        <v>63</v>
      </c>
      <c r="D5" s="142" t="s">
        <v>64</v>
      </c>
      <c r="E5" s="143"/>
      <c r="F5" s="144" t="s">
        <v>42</v>
      </c>
    </row>
    <row r="6" spans="2:6" ht="20.100000000000001" customHeight="1" x14ac:dyDescent="0.15">
      <c r="B6" s="145" t="s">
        <v>65</v>
      </c>
      <c r="C6" s="146" t="s">
        <v>66</v>
      </c>
      <c r="D6" s="227"/>
      <c r="E6" s="99" t="s">
        <v>5</v>
      </c>
      <c r="F6" s="8" t="s">
        <v>67</v>
      </c>
    </row>
    <row r="7" spans="2:6" ht="20.100000000000001" customHeight="1" x14ac:dyDescent="0.15">
      <c r="B7" s="147"/>
      <c r="C7" s="148" t="s">
        <v>68</v>
      </c>
      <c r="D7" s="228"/>
      <c r="E7" s="121" t="s">
        <v>5</v>
      </c>
      <c r="F7" s="19" t="s">
        <v>69</v>
      </c>
    </row>
    <row r="8" spans="2:6" ht="20.100000000000001" customHeight="1" x14ac:dyDescent="0.15">
      <c r="B8" s="147"/>
      <c r="C8" s="149" t="s">
        <v>70</v>
      </c>
      <c r="D8" s="229"/>
      <c r="E8" s="121" t="s">
        <v>5</v>
      </c>
      <c r="F8" s="150" t="s">
        <v>71</v>
      </c>
    </row>
    <row r="9" spans="2:6" ht="20.100000000000001" customHeight="1" thickBot="1" x14ac:dyDescent="0.2">
      <c r="B9" s="147"/>
      <c r="C9" s="151" t="s">
        <v>72</v>
      </c>
      <c r="D9" s="230"/>
      <c r="E9" s="129" t="s">
        <v>5</v>
      </c>
      <c r="F9" s="152"/>
    </row>
    <row r="10" spans="2:6" ht="20.100000000000001" customHeight="1" thickBot="1" x14ac:dyDescent="0.2">
      <c r="B10" s="153"/>
      <c r="C10" s="154" t="s">
        <v>73</v>
      </c>
      <c r="D10" s="231">
        <f>SUM(D6:D9)</f>
        <v>0</v>
      </c>
      <c r="E10" s="100" t="s">
        <v>5</v>
      </c>
      <c r="F10" s="15"/>
    </row>
    <row r="11" spans="2:6" ht="20.100000000000001" customHeight="1" x14ac:dyDescent="0.15">
      <c r="B11" s="145" t="s">
        <v>74</v>
      </c>
      <c r="C11" s="146" t="s">
        <v>75</v>
      </c>
      <c r="D11" s="227"/>
      <c r="E11" s="99" t="s">
        <v>5</v>
      </c>
      <c r="F11" s="8" t="s">
        <v>76</v>
      </c>
    </row>
    <row r="12" spans="2:6" ht="20.100000000000001" customHeight="1" x14ac:dyDescent="0.15">
      <c r="B12" s="155"/>
      <c r="C12" s="148" t="s">
        <v>77</v>
      </c>
      <c r="D12" s="228"/>
      <c r="E12" s="121" t="s">
        <v>5</v>
      </c>
      <c r="F12" s="19" t="s">
        <v>78</v>
      </c>
    </row>
    <row r="13" spans="2:6" ht="20.100000000000001" customHeight="1" x14ac:dyDescent="0.15">
      <c r="B13" s="155"/>
      <c r="C13" s="148" t="s">
        <v>79</v>
      </c>
      <c r="D13" s="228"/>
      <c r="E13" s="121" t="s">
        <v>5</v>
      </c>
      <c r="F13" s="19" t="s">
        <v>80</v>
      </c>
    </row>
    <row r="14" spans="2:6" ht="20.100000000000001" customHeight="1" x14ac:dyDescent="0.15">
      <c r="B14" s="155"/>
      <c r="C14" s="148" t="s">
        <v>81</v>
      </c>
      <c r="D14" s="228"/>
      <c r="E14" s="121" t="s">
        <v>5</v>
      </c>
      <c r="F14" s="19" t="s">
        <v>82</v>
      </c>
    </row>
    <row r="15" spans="2:6" ht="20.100000000000001" customHeight="1" x14ac:dyDescent="0.15">
      <c r="B15" s="155"/>
      <c r="C15" s="148" t="s">
        <v>83</v>
      </c>
      <c r="D15" s="228"/>
      <c r="E15" s="121" t="s">
        <v>5</v>
      </c>
      <c r="F15" s="19"/>
    </row>
    <row r="16" spans="2:6" ht="20.100000000000001" customHeight="1" x14ac:dyDescent="0.15">
      <c r="B16" s="155"/>
      <c r="C16" s="148" t="s">
        <v>84</v>
      </c>
      <c r="D16" s="228"/>
      <c r="E16" s="121" t="s">
        <v>5</v>
      </c>
      <c r="F16" s="19" t="s">
        <v>85</v>
      </c>
    </row>
    <row r="17" spans="2:6" ht="20.100000000000001" customHeight="1" x14ac:dyDescent="0.15">
      <c r="B17" s="155"/>
      <c r="C17" s="148" t="s">
        <v>86</v>
      </c>
      <c r="D17" s="228"/>
      <c r="E17" s="121" t="s">
        <v>5</v>
      </c>
      <c r="F17" s="19" t="s">
        <v>87</v>
      </c>
    </row>
    <row r="18" spans="2:6" ht="20.100000000000001" customHeight="1" thickBot="1" x14ac:dyDescent="0.2">
      <c r="B18" s="155"/>
      <c r="C18" s="151" t="s">
        <v>88</v>
      </c>
      <c r="D18" s="230"/>
      <c r="E18" s="129" t="s">
        <v>5</v>
      </c>
      <c r="F18" s="152"/>
    </row>
    <row r="19" spans="2:6" ht="20.100000000000001" customHeight="1" thickBot="1" x14ac:dyDescent="0.2">
      <c r="B19" s="155"/>
      <c r="C19" s="156" t="s">
        <v>89</v>
      </c>
      <c r="D19" s="232">
        <f>SUM(D11:D18)</f>
        <v>0</v>
      </c>
      <c r="E19" s="157" t="s">
        <v>5</v>
      </c>
      <c r="F19" s="158"/>
    </row>
    <row r="20" spans="2:6" ht="20.100000000000001" customHeight="1" thickBot="1" x14ac:dyDescent="0.2">
      <c r="B20" s="155"/>
      <c r="C20" s="159" t="s">
        <v>90</v>
      </c>
      <c r="D20" s="232"/>
      <c r="E20" s="157" t="s">
        <v>5</v>
      </c>
      <c r="F20" s="158" t="s">
        <v>91</v>
      </c>
    </row>
    <row r="21" spans="2:6" ht="20.100000000000001" customHeight="1" thickBot="1" x14ac:dyDescent="0.2">
      <c r="B21" s="160"/>
      <c r="C21" s="154" t="s">
        <v>92</v>
      </c>
      <c r="D21" s="231">
        <f>D19+D20</f>
        <v>0</v>
      </c>
      <c r="E21" s="100" t="s">
        <v>5</v>
      </c>
      <c r="F21" s="15"/>
    </row>
    <row r="23" spans="2:6" ht="30.75" customHeight="1" x14ac:dyDescent="0.15">
      <c r="B23" s="161" t="s">
        <v>93</v>
      </c>
      <c r="C23" s="162" t="s">
        <v>94</v>
      </c>
      <c r="D23" s="162"/>
      <c r="E23" s="162"/>
      <c r="F23" s="162"/>
    </row>
    <row r="24" spans="2:6" x14ac:dyDescent="0.15">
      <c r="B24" s="163" t="s">
        <v>95</v>
      </c>
      <c r="C24" s="3" t="s">
        <v>96</v>
      </c>
      <c r="D24" s="3"/>
      <c r="E24" s="3"/>
      <c r="F24" s="3"/>
    </row>
    <row r="25" spans="2:6" x14ac:dyDescent="0.15">
      <c r="B25" s="163" t="s">
        <v>97</v>
      </c>
      <c r="C25" s="3" t="s">
        <v>98</v>
      </c>
      <c r="D25" s="3"/>
      <c r="E25" s="3"/>
      <c r="F25" s="3"/>
    </row>
    <row r="26" spans="2:6" x14ac:dyDescent="0.15">
      <c r="B26" s="163" t="s">
        <v>99</v>
      </c>
      <c r="C26" s="3" t="s">
        <v>100</v>
      </c>
      <c r="D26" s="3"/>
      <c r="E26" s="3"/>
      <c r="F26" s="3"/>
    </row>
  </sheetData>
  <mergeCells count="5">
    <mergeCell ref="B3:F3"/>
    <mergeCell ref="D5:E5"/>
    <mergeCell ref="B6:B10"/>
    <mergeCell ref="B11:B21"/>
    <mergeCell ref="C23:F23"/>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長期家計プラン（作成用シート）</vt:lpstr>
      <vt:lpstr>長期家計プラン（令和5年度セカンドライフノート作成例）</vt:lpstr>
      <vt:lpstr>ゆとり資金</vt:lpstr>
      <vt:lpstr>財産一覧</vt:lpstr>
      <vt:lpstr>1年収支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2023-10-12T02:04:56Z</dcterms:created>
  <dcterms:modified xsi:type="dcterms:W3CDTF">2023-10-12T02:56:27Z</dcterms:modified>
</cp:coreProperties>
</file>